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5" yWindow="6270" windowWidth="19230" windowHeight="5475"/>
  </bookViews>
  <sheets>
    <sheet name="Sheet2" sheetId="2" r:id="rId1"/>
  </sheets>
  <definedNames>
    <definedName name="_xlnm._FilterDatabase" localSheetId="0" hidden="1">Sheet2!$B$6:$K$1059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59" i="2"/>
  <c r="K1059" s="1"/>
  <c r="J1058"/>
  <c r="K1058" s="1"/>
  <c r="J1057"/>
  <c r="K1057" s="1"/>
  <c r="J1056"/>
  <c r="J1055"/>
  <c r="J1054"/>
  <c r="K1054" s="1"/>
  <c r="J1053"/>
  <c r="K1053" s="1"/>
  <c r="J1052"/>
  <c r="K1052" s="1"/>
  <c r="J1051"/>
  <c r="J1050"/>
  <c r="K1050" s="1"/>
  <c r="J1049"/>
  <c r="K1049" s="1"/>
  <c r="J1048"/>
  <c r="J1047"/>
  <c r="J1046"/>
  <c r="K1046" s="1"/>
  <c r="J1045"/>
  <c r="K1045" s="1"/>
  <c r="J1044"/>
  <c r="K1044" s="1"/>
  <c r="J1043"/>
  <c r="K1043" s="1"/>
  <c r="J1042"/>
  <c r="J1041"/>
  <c r="J1040"/>
  <c r="K1040" s="1"/>
  <c r="J1039"/>
  <c r="K1039" s="1"/>
  <c r="J1038"/>
  <c r="K1038" s="1"/>
  <c r="J1037"/>
  <c r="J1036"/>
  <c r="K1036" s="1"/>
  <c r="J1035"/>
  <c r="K1035" s="1"/>
  <c r="J1034"/>
  <c r="K1034" s="1"/>
  <c r="J1033"/>
  <c r="J1032"/>
  <c r="J1031"/>
  <c r="K1031" s="1"/>
  <c r="J1030"/>
  <c r="K1030" s="1"/>
  <c r="J1029"/>
  <c r="K1029" s="1"/>
  <c r="J1028"/>
  <c r="K1028" s="1"/>
  <c r="J1027"/>
  <c r="K1027" s="1"/>
  <c r="J1026"/>
  <c r="J1025"/>
  <c r="J1024"/>
  <c r="J1023"/>
  <c r="J1022"/>
  <c r="J1021"/>
  <c r="J1020"/>
  <c r="J1019"/>
  <c r="J1018"/>
  <c r="K1018" s="1"/>
  <c r="J1017"/>
  <c r="J1016"/>
  <c r="J1015"/>
  <c r="J1014"/>
  <c r="K1014" s="1"/>
  <c r="J1013"/>
  <c r="K1013" s="1"/>
  <c r="J1012"/>
  <c r="K1012" s="1"/>
  <c r="J1011"/>
  <c r="K1011" s="1"/>
  <c r="J1010"/>
  <c r="K1010" s="1"/>
  <c r="J1009"/>
  <c r="K1009" s="1"/>
  <c r="J1008"/>
  <c r="K1008" s="1"/>
  <c r="J1007"/>
  <c r="K1007" s="1"/>
  <c r="J1006"/>
  <c r="J1005"/>
  <c r="J1004"/>
  <c r="J1003"/>
  <c r="K1003" s="1"/>
  <c r="J1002"/>
  <c r="J1001"/>
  <c r="K1001" s="1"/>
  <c r="J1000"/>
  <c r="J999"/>
  <c r="J998"/>
  <c r="K998" s="1"/>
  <c r="J997"/>
  <c r="J996"/>
  <c r="J995"/>
  <c r="J994"/>
  <c r="J993"/>
  <c r="J992"/>
  <c r="K992" s="1"/>
  <c r="J991"/>
  <c r="K991" s="1"/>
  <c r="J990"/>
  <c r="J989"/>
  <c r="K989" s="1"/>
  <c r="J988"/>
  <c r="K988" s="1"/>
  <c r="J987"/>
  <c r="K987" s="1"/>
  <c r="J986"/>
  <c r="K986" s="1"/>
  <c r="J985"/>
  <c r="K985" s="1"/>
  <c r="J984"/>
  <c r="K984" s="1"/>
  <c r="J983"/>
  <c r="K983" s="1"/>
  <c r="J982"/>
  <c r="K982" s="1"/>
  <c r="J981"/>
  <c r="K981" s="1"/>
  <c r="J980"/>
  <c r="K980" s="1"/>
  <c r="J979"/>
  <c r="J978"/>
  <c r="K978" s="1"/>
  <c r="J977"/>
  <c r="K977" s="1"/>
  <c r="J976"/>
  <c r="J975"/>
  <c r="K975" s="1"/>
  <c r="J974"/>
  <c r="J973"/>
  <c r="J972"/>
  <c r="J971"/>
  <c r="J970"/>
  <c r="K970" s="1"/>
  <c r="J969"/>
  <c r="K969" s="1"/>
  <c r="J968"/>
  <c r="K968" s="1"/>
  <c r="J967"/>
  <c r="K967" s="1"/>
  <c r="J966"/>
  <c r="J965"/>
  <c r="J964"/>
  <c r="J963"/>
  <c r="J962"/>
  <c r="J961"/>
  <c r="J960"/>
  <c r="K960" s="1"/>
  <c r="J959"/>
  <c r="J958"/>
  <c r="K958" s="1"/>
  <c r="J957"/>
  <c r="K957" s="1"/>
  <c r="J956"/>
  <c r="K956" s="1"/>
  <c r="J955"/>
  <c r="K955" s="1"/>
  <c r="J954"/>
  <c r="K954" s="1"/>
  <c r="J953"/>
  <c r="K953" s="1"/>
  <c r="J952"/>
  <c r="K952" s="1"/>
  <c r="J951"/>
  <c r="K951" s="1"/>
  <c r="J950"/>
  <c r="K950" s="1"/>
  <c r="J949"/>
  <c r="K949" s="1"/>
  <c r="J948"/>
  <c r="K948" s="1"/>
  <c r="J947"/>
  <c r="K947" s="1"/>
  <c r="J946"/>
  <c r="K946" s="1"/>
  <c r="J945"/>
  <c r="K945" s="1"/>
  <c r="J944"/>
  <c r="K944" s="1"/>
  <c r="J943"/>
  <c r="K943" s="1"/>
  <c r="J942"/>
  <c r="K942" s="1"/>
  <c r="J941"/>
  <c r="K941" s="1"/>
  <c r="J940"/>
  <c r="J939"/>
  <c r="K939" s="1"/>
  <c r="J938"/>
  <c r="K938" s="1"/>
  <c r="J937"/>
  <c r="K937" s="1"/>
  <c r="J936"/>
  <c r="K936" s="1"/>
  <c r="J935"/>
  <c r="K935" s="1"/>
  <c r="J934"/>
  <c r="K934" s="1"/>
  <c r="J933"/>
  <c r="J932"/>
  <c r="J931"/>
  <c r="K931" s="1"/>
  <c r="J930"/>
  <c r="K930" s="1"/>
  <c r="J929"/>
  <c r="J928"/>
  <c r="J927"/>
  <c r="K927" s="1"/>
  <c r="J926"/>
  <c r="K926" s="1"/>
  <c r="J925"/>
  <c r="K925" s="1"/>
  <c r="J924"/>
  <c r="K924" s="1"/>
  <c r="J923"/>
  <c r="K923" s="1"/>
  <c r="J922"/>
  <c r="K922" s="1"/>
  <c r="J921"/>
  <c r="K921" s="1"/>
  <c r="J920"/>
  <c r="K920" s="1"/>
  <c r="J919"/>
  <c r="K919" s="1"/>
  <c r="J918"/>
  <c r="K918" s="1"/>
  <c r="J917"/>
  <c r="J916"/>
  <c r="J915"/>
  <c r="K915" s="1"/>
  <c r="J914"/>
  <c r="J913"/>
  <c r="K913" s="1"/>
  <c r="J912"/>
  <c r="J911"/>
  <c r="J910"/>
  <c r="K910" s="1"/>
  <c r="J909"/>
  <c r="K909" s="1"/>
  <c r="J908"/>
  <c r="K908" s="1"/>
  <c r="J907"/>
  <c r="K907" s="1"/>
  <c r="J906"/>
  <c r="K906" s="1"/>
  <c r="J905"/>
  <c r="K905" s="1"/>
  <c r="J904"/>
  <c r="K904" s="1"/>
  <c r="J903"/>
  <c r="K903" s="1"/>
  <c r="J902"/>
  <c r="K902" s="1"/>
  <c r="J901"/>
  <c r="K901" s="1"/>
  <c r="J900"/>
  <c r="K900" s="1"/>
  <c r="J899"/>
  <c r="J898"/>
  <c r="K898" s="1"/>
  <c r="J897"/>
  <c r="K897" s="1"/>
  <c r="J896"/>
  <c r="K896" s="1"/>
  <c r="J895"/>
  <c r="J894"/>
  <c r="J893"/>
  <c r="K893" s="1"/>
  <c r="J892"/>
  <c r="J891"/>
  <c r="K891" s="1"/>
  <c r="J890"/>
  <c r="K890" s="1"/>
  <c r="J889"/>
  <c r="K889" s="1"/>
  <c r="J888"/>
  <c r="J887"/>
  <c r="K887" s="1"/>
  <c r="J886"/>
  <c r="K886" s="1"/>
  <c r="J885"/>
  <c r="K885" s="1"/>
  <c r="J884"/>
  <c r="K884" s="1"/>
  <c r="J883"/>
  <c r="K883" s="1"/>
  <c r="J882"/>
  <c r="K882" s="1"/>
  <c r="J881"/>
  <c r="K881" s="1"/>
  <c r="J880"/>
  <c r="K880" s="1"/>
  <c r="J879"/>
  <c r="K879" s="1"/>
  <c r="J878"/>
  <c r="K878" s="1"/>
  <c r="J877"/>
  <c r="K877" s="1"/>
  <c r="J876"/>
  <c r="K876" s="1"/>
  <c r="J875"/>
  <c r="K875" s="1"/>
  <c r="J874"/>
  <c r="K874" s="1"/>
  <c r="J873"/>
  <c r="K873" s="1"/>
  <c r="J872"/>
  <c r="J871"/>
  <c r="K871" s="1"/>
  <c r="J870"/>
  <c r="K870" s="1"/>
  <c r="J869"/>
  <c r="J868"/>
  <c r="K868" s="1"/>
  <c r="J867"/>
  <c r="J866"/>
  <c r="K866" s="1"/>
  <c r="J865"/>
  <c r="K865" s="1"/>
  <c r="J864"/>
  <c r="K864" s="1"/>
  <c r="J863"/>
  <c r="J862"/>
  <c r="J861"/>
  <c r="J860"/>
  <c r="J859"/>
  <c r="J858"/>
  <c r="K858" s="1"/>
  <c r="J857"/>
  <c r="J856"/>
  <c r="J855"/>
  <c r="K855" s="1"/>
  <c r="J854"/>
  <c r="K854" s="1"/>
  <c r="J853"/>
  <c r="K853" s="1"/>
  <c r="J852"/>
  <c r="K852" s="1"/>
  <c r="J851"/>
  <c r="K851" s="1"/>
  <c r="J850"/>
  <c r="K850" s="1"/>
  <c r="J849"/>
  <c r="J848"/>
  <c r="K848" s="1"/>
  <c r="J847"/>
  <c r="K847" s="1"/>
  <c r="J846"/>
  <c r="K846" s="1"/>
  <c r="J845"/>
  <c r="K845" s="1"/>
  <c r="J844"/>
  <c r="J843"/>
  <c r="J842"/>
  <c r="J841"/>
  <c r="J840"/>
  <c r="K840" s="1"/>
  <c r="J839"/>
  <c r="J838"/>
  <c r="K838" s="1"/>
  <c r="J837"/>
  <c r="K837" s="1"/>
  <c r="J836"/>
  <c r="K836" s="1"/>
  <c r="J835"/>
  <c r="K835" s="1"/>
  <c r="J834"/>
  <c r="K834" s="1"/>
  <c r="J833"/>
  <c r="K833" s="1"/>
  <c r="J832"/>
  <c r="K832" s="1"/>
  <c r="J831"/>
  <c r="K831" s="1"/>
  <c r="J830"/>
  <c r="K830" s="1"/>
  <c r="J829"/>
  <c r="K829" s="1"/>
  <c r="J828"/>
  <c r="K828" s="1"/>
  <c r="J827"/>
  <c r="J826"/>
  <c r="K826" s="1"/>
  <c r="J825"/>
  <c r="K825" s="1"/>
  <c r="J824"/>
  <c r="K824" s="1"/>
  <c r="J823"/>
  <c r="K823" s="1"/>
  <c r="J822"/>
  <c r="K822" s="1"/>
  <c r="J821"/>
  <c r="J820"/>
  <c r="K820" s="1"/>
  <c r="J819"/>
  <c r="J818"/>
  <c r="K818" s="1"/>
  <c r="J817"/>
  <c r="K817" s="1"/>
  <c r="J816"/>
  <c r="K816" s="1"/>
  <c r="J815"/>
  <c r="J814"/>
  <c r="J813"/>
  <c r="K813" s="1"/>
  <c r="J812"/>
  <c r="J811"/>
  <c r="K811" s="1"/>
  <c r="J810"/>
  <c r="K810" s="1"/>
  <c r="J809"/>
  <c r="K809" s="1"/>
  <c r="J808"/>
  <c r="K808" s="1"/>
  <c r="J807"/>
  <c r="K807" s="1"/>
  <c r="J806"/>
  <c r="J805"/>
  <c r="K805" s="1"/>
  <c r="J804"/>
  <c r="K804" s="1"/>
  <c r="J803"/>
  <c r="J802"/>
  <c r="J801"/>
  <c r="K801" s="1"/>
  <c r="J800"/>
  <c r="K800" s="1"/>
  <c r="J799"/>
  <c r="K799" s="1"/>
  <c r="J798"/>
  <c r="J797"/>
  <c r="K797" s="1"/>
  <c r="J796"/>
  <c r="K796" s="1"/>
  <c r="J795"/>
  <c r="K795" s="1"/>
  <c r="J794"/>
  <c r="K794" s="1"/>
  <c r="J793"/>
  <c r="K793" s="1"/>
  <c r="J792"/>
  <c r="K792" s="1"/>
  <c r="J791"/>
  <c r="K791" s="1"/>
  <c r="J790"/>
  <c r="K790" s="1"/>
  <c r="J789"/>
  <c r="J788"/>
  <c r="K788" s="1"/>
  <c r="J787"/>
  <c r="K787" s="1"/>
  <c r="J786"/>
  <c r="K786" s="1"/>
  <c r="J785"/>
  <c r="K785" s="1"/>
  <c r="J784"/>
  <c r="K784" s="1"/>
  <c r="J783"/>
  <c r="K783" s="1"/>
  <c r="J782"/>
  <c r="K782" s="1"/>
  <c r="J781"/>
  <c r="K781" s="1"/>
  <c r="J780"/>
  <c r="K780" s="1"/>
  <c r="J779"/>
  <c r="J778"/>
  <c r="J777"/>
  <c r="J776"/>
  <c r="K776" s="1"/>
  <c r="J775"/>
  <c r="K775" s="1"/>
  <c r="J774"/>
  <c r="J773"/>
  <c r="K773" s="1"/>
  <c r="J772"/>
  <c r="K772" s="1"/>
  <c r="J771"/>
  <c r="K771" s="1"/>
  <c r="J770"/>
  <c r="K770" s="1"/>
  <c r="J769"/>
  <c r="K769" s="1"/>
  <c r="J768"/>
  <c r="K768" s="1"/>
  <c r="J767"/>
  <c r="K767" s="1"/>
  <c r="J766"/>
  <c r="K766" s="1"/>
  <c r="J765"/>
  <c r="J764"/>
  <c r="K764" s="1"/>
  <c r="J763"/>
  <c r="J762"/>
  <c r="K762" s="1"/>
  <c r="J761"/>
  <c r="K761" s="1"/>
  <c r="J760"/>
  <c r="J759"/>
  <c r="K759" s="1"/>
  <c r="J758"/>
  <c r="K758" s="1"/>
  <c r="J757"/>
  <c r="J756"/>
  <c r="K756" s="1"/>
  <c r="J755"/>
  <c r="J754"/>
  <c r="J753"/>
  <c r="K753" s="1"/>
  <c r="J752"/>
  <c r="J751"/>
  <c r="K751" s="1"/>
  <c r="J750"/>
  <c r="K750" s="1"/>
  <c r="J749"/>
  <c r="K749" s="1"/>
  <c r="J748"/>
  <c r="K748" s="1"/>
  <c r="J747"/>
  <c r="J746"/>
  <c r="K746" s="1"/>
  <c r="J745"/>
  <c r="J744"/>
  <c r="K744" s="1"/>
  <c r="J743"/>
  <c r="K743" s="1"/>
  <c r="J742"/>
  <c r="J741"/>
  <c r="J740"/>
  <c r="K740" s="1"/>
  <c r="J739"/>
  <c r="J738"/>
  <c r="J737"/>
  <c r="K737" s="1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J728"/>
  <c r="K728" s="1"/>
  <c r="J727"/>
  <c r="K727" s="1"/>
  <c r="J726"/>
  <c r="K726" s="1"/>
  <c r="J725"/>
  <c r="J724"/>
  <c r="K724" s="1"/>
  <c r="J723"/>
  <c r="K723" s="1"/>
  <c r="J722"/>
  <c r="J721"/>
  <c r="K721" s="1"/>
  <c r="J720"/>
  <c r="K720" s="1"/>
  <c r="J719"/>
  <c r="K719" s="1"/>
  <c r="J718"/>
  <c r="K718" s="1"/>
  <c r="J717"/>
  <c r="J716"/>
  <c r="K716" s="1"/>
  <c r="J715"/>
  <c r="K715" s="1"/>
  <c r="J714"/>
  <c r="K714" s="1"/>
  <c r="J713"/>
  <c r="K713" s="1"/>
  <c r="J712"/>
  <c r="K712" s="1"/>
  <c r="J711"/>
  <c r="K711" s="1"/>
  <c r="J710"/>
  <c r="K710" s="1"/>
  <c r="J709"/>
  <c r="K709" s="1"/>
  <c r="J708"/>
  <c r="K708" s="1"/>
  <c r="J707"/>
  <c r="K707" s="1"/>
  <c r="J706"/>
  <c r="K706" s="1"/>
  <c r="J705"/>
  <c r="K705" s="1"/>
  <c r="J704"/>
  <c r="K704" s="1"/>
  <c r="J703"/>
  <c r="K703" s="1"/>
  <c r="J702"/>
  <c r="K702" s="1"/>
  <c r="J701"/>
  <c r="K701" s="1"/>
  <c r="J700"/>
  <c r="K700" s="1"/>
  <c r="J699"/>
  <c r="K699" s="1"/>
  <c r="J698"/>
  <c r="K698" s="1"/>
  <c r="J697"/>
  <c r="K697" s="1"/>
  <c r="J696"/>
  <c r="K696" s="1"/>
  <c r="J695"/>
  <c r="J694"/>
  <c r="K694" s="1"/>
  <c r="J693"/>
  <c r="K693" s="1"/>
  <c r="J692"/>
  <c r="K692" s="1"/>
  <c r="J691"/>
  <c r="K691" s="1"/>
  <c r="J690"/>
  <c r="K690" s="1"/>
  <c r="J689"/>
  <c r="K689" s="1"/>
  <c r="J688"/>
  <c r="K688" s="1"/>
  <c r="J687"/>
  <c r="K687" s="1"/>
  <c r="J686"/>
  <c r="K686" s="1"/>
  <c r="J685"/>
  <c r="K685" s="1"/>
  <c r="J684"/>
  <c r="K684" s="1"/>
  <c r="J683"/>
  <c r="K683" s="1"/>
  <c r="J682"/>
  <c r="J681"/>
  <c r="J680"/>
  <c r="J679"/>
  <c r="J678"/>
  <c r="J677"/>
  <c r="K677" s="1"/>
  <c r="J676"/>
  <c r="K676" s="1"/>
  <c r="J675"/>
  <c r="K675" s="1"/>
  <c r="J674"/>
  <c r="K674" s="1"/>
  <c r="J673"/>
  <c r="K673" s="1"/>
  <c r="J672"/>
  <c r="K672" s="1"/>
  <c r="J671"/>
  <c r="K671" s="1"/>
  <c r="J670"/>
  <c r="K670" s="1"/>
  <c r="J669"/>
  <c r="K669" s="1"/>
  <c r="J668"/>
  <c r="K668" s="1"/>
  <c r="J667"/>
  <c r="K667" s="1"/>
  <c r="J666"/>
  <c r="K666" s="1"/>
  <c r="J665"/>
  <c r="K665" s="1"/>
  <c r="J664"/>
  <c r="K664" s="1"/>
  <c r="J663"/>
  <c r="K663" s="1"/>
  <c r="J662"/>
  <c r="K662" s="1"/>
  <c r="J661"/>
  <c r="K661" s="1"/>
  <c r="J660"/>
  <c r="K660" s="1"/>
  <c r="J659"/>
  <c r="K659" s="1"/>
  <c r="J658"/>
  <c r="K658" s="1"/>
  <c r="J657"/>
  <c r="K657" s="1"/>
  <c r="J656"/>
  <c r="K656" s="1"/>
  <c r="J655"/>
  <c r="K655" s="1"/>
  <c r="J654"/>
  <c r="K654" s="1"/>
  <c r="J653"/>
  <c r="K653" s="1"/>
  <c r="J652"/>
  <c r="K652" s="1"/>
  <c r="J651"/>
  <c r="K651" s="1"/>
  <c r="J650"/>
  <c r="K650" s="1"/>
  <c r="J649"/>
  <c r="K649" s="1"/>
  <c r="J648"/>
  <c r="K648" s="1"/>
  <c r="J647"/>
  <c r="K647" s="1"/>
  <c r="J646"/>
  <c r="K646" s="1"/>
  <c r="J645"/>
  <c r="J644"/>
  <c r="J643"/>
  <c r="J642"/>
  <c r="J641"/>
  <c r="K641" s="1"/>
  <c r="J640"/>
  <c r="J639"/>
  <c r="J638"/>
  <c r="K638" s="1"/>
  <c r="J637"/>
  <c r="K637" s="1"/>
  <c r="J636"/>
  <c r="J635"/>
  <c r="K635" s="1"/>
  <c r="J634"/>
  <c r="K634" s="1"/>
  <c r="J633"/>
  <c r="K633" s="1"/>
  <c r="J632"/>
  <c r="K632" s="1"/>
  <c r="J631"/>
  <c r="K631" s="1"/>
  <c r="J630"/>
  <c r="K630" s="1"/>
  <c r="J629"/>
  <c r="K629" s="1"/>
  <c r="J628"/>
  <c r="K628" s="1"/>
  <c r="J627"/>
  <c r="J626"/>
  <c r="K626" s="1"/>
  <c r="J625"/>
  <c r="K625" s="1"/>
  <c r="J624"/>
  <c r="K624" s="1"/>
  <c r="J623"/>
  <c r="K623" s="1"/>
  <c r="J622"/>
  <c r="K622" s="1"/>
  <c r="J621"/>
  <c r="K621" s="1"/>
  <c r="J620"/>
  <c r="J619"/>
  <c r="K619" s="1"/>
  <c r="J618"/>
  <c r="J617"/>
  <c r="J616"/>
  <c r="K616" s="1"/>
  <c r="J615"/>
  <c r="K615" s="1"/>
  <c r="J614"/>
  <c r="J613"/>
  <c r="K613" s="1"/>
  <c r="J612"/>
  <c r="J611"/>
  <c r="J610"/>
  <c r="K610" s="1"/>
  <c r="J609"/>
  <c r="K609" s="1"/>
  <c r="J608"/>
  <c r="J607"/>
  <c r="K607" s="1"/>
  <c r="J606"/>
  <c r="K606" s="1"/>
  <c r="J605"/>
  <c r="K605" s="1"/>
  <c r="J604"/>
  <c r="K604" s="1"/>
  <c r="J603"/>
  <c r="K603" s="1"/>
  <c r="J602"/>
  <c r="J601"/>
  <c r="J600"/>
  <c r="J599"/>
  <c r="J598"/>
  <c r="J597"/>
  <c r="K597" s="1"/>
  <c r="J596"/>
  <c r="K596" s="1"/>
  <c r="J595"/>
  <c r="K595" s="1"/>
  <c r="J594"/>
  <c r="K594" s="1"/>
  <c r="J593"/>
  <c r="K593" s="1"/>
  <c r="J592"/>
  <c r="K592" s="1"/>
  <c r="J591"/>
  <c r="K591" s="1"/>
  <c r="J590"/>
  <c r="J589"/>
  <c r="K589" s="1"/>
  <c r="J588"/>
  <c r="J587"/>
  <c r="J586"/>
  <c r="J585"/>
  <c r="K585" s="1"/>
  <c r="J584"/>
  <c r="K584" s="1"/>
  <c r="J583"/>
  <c r="K583" s="1"/>
  <c r="J582"/>
  <c r="K582" s="1"/>
  <c r="J581"/>
  <c r="K581" s="1"/>
  <c r="J580"/>
  <c r="J579"/>
  <c r="K579" s="1"/>
  <c r="J578"/>
  <c r="K578" s="1"/>
  <c r="J577"/>
  <c r="K577" s="1"/>
  <c r="J576"/>
  <c r="K576" s="1"/>
  <c r="J575"/>
  <c r="K575" s="1"/>
  <c r="J574"/>
  <c r="K574" s="1"/>
  <c r="J573"/>
  <c r="J572"/>
  <c r="K572" s="1"/>
  <c r="J571"/>
  <c r="K571" s="1"/>
  <c r="J570"/>
  <c r="K570" s="1"/>
  <c r="J569"/>
  <c r="J568"/>
  <c r="K568" s="1"/>
  <c r="J567"/>
  <c r="J566"/>
  <c r="J565"/>
  <c r="J564"/>
  <c r="J563"/>
  <c r="K563" s="1"/>
  <c r="J562"/>
  <c r="K562" s="1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J553"/>
  <c r="J552"/>
  <c r="J551"/>
  <c r="K551" s="1"/>
  <c r="J550"/>
  <c r="K550" s="1"/>
  <c r="J549"/>
  <c r="K549" s="1"/>
  <c r="J548"/>
  <c r="J547"/>
  <c r="K547" s="1"/>
  <c r="J546"/>
  <c r="K546" s="1"/>
  <c r="J545"/>
  <c r="K545" s="1"/>
  <c r="J544"/>
  <c r="K544" s="1"/>
  <c r="J543"/>
  <c r="K543" s="1"/>
  <c r="J542"/>
  <c r="J541"/>
  <c r="K541" s="1"/>
  <c r="J540"/>
  <c r="K540" s="1"/>
  <c r="J539"/>
  <c r="K539" s="1"/>
  <c r="J538"/>
  <c r="K538" s="1"/>
  <c r="J537"/>
  <c r="K537" s="1"/>
  <c r="J536"/>
  <c r="K536" s="1"/>
  <c r="J535"/>
  <c r="K535" s="1"/>
  <c r="J534"/>
  <c r="K534" s="1"/>
  <c r="J533"/>
  <c r="K533" s="1"/>
  <c r="J532"/>
  <c r="K532" s="1"/>
  <c r="J531"/>
  <c r="K531" s="1"/>
  <c r="J530"/>
  <c r="K530" s="1"/>
  <c r="J529"/>
  <c r="J528"/>
  <c r="J527"/>
  <c r="J526"/>
  <c r="J525"/>
  <c r="K525" s="1"/>
  <c r="J524"/>
  <c r="K524" s="1"/>
  <c r="J523"/>
  <c r="K523" s="1"/>
  <c r="J522"/>
  <c r="K522" s="1"/>
  <c r="J521"/>
  <c r="K521" s="1"/>
  <c r="J520"/>
  <c r="K520" s="1"/>
  <c r="J519"/>
  <c r="K519" s="1"/>
  <c r="J518"/>
  <c r="K518" s="1"/>
  <c r="J517"/>
  <c r="K517" s="1"/>
  <c r="J516"/>
  <c r="K516" s="1"/>
  <c r="J515"/>
  <c r="K515" s="1"/>
  <c r="J514"/>
  <c r="K514" s="1"/>
  <c r="J513"/>
  <c r="K513" s="1"/>
  <c r="J512"/>
  <c r="J511"/>
  <c r="J510"/>
  <c r="J509"/>
  <c r="J508"/>
  <c r="J507"/>
  <c r="K507" s="1"/>
  <c r="J506"/>
  <c r="K506" s="1"/>
  <c r="J505"/>
  <c r="K505" s="1"/>
  <c r="J504"/>
  <c r="K504" s="1"/>
  <c r="J503"/>
  <c r="K503" s="1"/>
  <c r="J502"/>
  <c r="K502" s="1"/>
  <c r="J501"/>
  <c r="K501" s="1"/>
  <c r="J500"/>
  <c r="K500" s="1"/>
  <c r="J499"/>
  <c r="K499" s="1"/>
  <c r="J498"/>
  <c r="J497"/>
  <c r="J496"/>
  <c r="K496" s="1"/>
  <c r="J495"/>
  <c r="K495" s="1"/>
  <c r="J494"/>
  <c r="J493"/>
  <c r="K493" s="1"/>
  <c r="J492"/>
  <c r="K492" s="1"/>
  <c r="J491"/>
  <c r="K491" s="1"/>
  <c r="J490"/>
  <c r="J489"/>
  <c r="J488"/>
  <c r="K488" s="1"/>
  <c r="J487"/>
  <c r="K487" s="1"/>
  <c r="J486"/>
  <c r="K486" s="1"/>
  <c r="J485"/>
  <c r="K485" s="1"/>
  <c r="J484"/>
  <c r="J483"/>
  <c r="K483" s="1"/>
  <c r="J482"/>
  <c r="K482" s="1"/>
  <c r="J481"/>
  <c r="K481" s="1"/>
  <c r="J480"/>
  <c r="K480" s="1"/>
  <c r="J479"/>
  <c r="K479" s="1"/>
  <c r="J478"/>
  <c r="K478" s="1"/>
  <c r="J477"/>
  <c r="K477" s="1"/>
  <c r="J476"/>
  <c r="K476" s="1"/>
  <c r="J475"/>
  <c r="J474"/>
  <c r="K474" s="1"/>
  <c r="J473"/>
  <c r="K473" s="1"/>
  <c r="J472"/>
  <c r="K472" s="1"/>
  <c r="J471"/>
  <c r="K471" s="1"/>
  <c r="J470"/>
  <c r="K470" s="1"/>
  <c r="J469"/>
  <c r="K469" s="1"/>
  <c r="J468"/>
  <c r="K468" s="1"/>
  <c r="J467"/>
  <c r="K467" s="1"/>
  <c r="J466"/>
  <c r="K466" s="1"/>
  <c r="J465"/>
  <c r="K465" s="1"/>
  <c r="J464"/>
  <c r="K464" s="1"/>
  <c r="J463"/>
  <c r="K463" s="1"/>
  <c r="J462"/>
  <c r="K462" s="1"/>
  <c r="J461"/>
  <c r="J460"/>
  <c r="J459"/>
  <c r="K459" s="1"/>
  <c r="J458"/>
  <c r="K458" s="1"/>
  <c r="J457"/>
  <c r="J456"/>
  <c r="J455"/>
  <c r="J454"/>
  <c r="J453"/>
  <c r="J452"/>
  <c r="K452" s="1"/>
  <c r="J451"/>
  <c r="K451" s="1"/>
  <c r="J450"/>
  <c r="J449"/>
  <c r="J448"/>
  <c r="K448" s="1"/>
  <c r="J447"/>
  <c r="K447" s="1"/>
  <c r="J446"/>
  <c r="K446" s="1"/>
  <c r="J445"/>
  <c r="K445" s="1"/>
  <c r="J444"/>
  <c r="K444" s="1"/>
  <c r="J443"/>
  <c r="K443" s="1"/>
  <c r="J442"/>
  <c r="J441"/>
  <c r="K441" s="1"/>
  <c r="J440"/>
  <c r="K440" s="1"/>
  <c r="J439"/>
  <c r="K439" s="1"/>
  <c r="J438"/>
  <c r="J437"/>
  <c r="J436"/>
  <c r="J435"/>
  <c r="K435" s="1"/>
  <c r="J434"/>
  <c r="K434" s="1"/>
  <c r="J433"/>
  <c r="K433" s="1"/>
  <c r="J432"/>
  <c r="K432" s="1"/>
  <c r="J431"/>
  <c r="K431" s="1"/>
  <c r="J430"/>
  <c r="K430" s="1"/>
  <c r="J429"/>
  <c r="K429" s="1"/>
  <c r="J428"/>
  <c r="K428" s="1"/>
  <c r="J427"/>
  <c r="K427" s="1"/>
  <c r="J426"/>
  <c r="K426" s="1"/>
  <c r="J425"/>
  <c r="J424"/>
  <c r="J423"/>
  <c r="K423" s="1"/>
  <c r="J422"/>
  <c r="K422" s="1"/>
  <c r="J421"/>
  <c r="J420"/>
  <c r="K420" s="1"/>
  <c r="J419"/>
  <c r="K419" s="1"/>
  <c r="J418"/>
  <c r="K418" s="1"/>
  <c r="J417"/>
  <c r="K417" s="1"/>
  <c r="J416"/>
  <c r="K416" s="1"/>
  <c r="J415"/>
  <c r="K415" s="1"/>
  <c r="J414"/>
  <c r="K414" s="1"/>
  <c r="J413"/>
  <c r="J412"/>
  <c r="K412" s="1"/>
  <c r="J411"/>
  <c r="K411" s="1"/>
  <c r="J410"/>
  <c r="K410" s="1"/>
  <c r="J409"/>
  <c r="K409" s="1"/>
  <c r="J408"/>
  <c r="K408" s="1"/>
  <c r="J407"/>
  <c r="K407" s="1"/>
  <c r="J406"/>
  <c r="K406" s="1"/>
  <c r="J405"/>
  <c r="K405" s="1"/>
  <c r="J404"/>
  <c r="K404" s="1"/>
  <c r="J403"/>
  <c r="K403" s="1"/>
  <c r="J402"/>
  <c r="J401"/>
  <c r="K401" s="1"/>
  <c r="J400"/>
  <c r="K400" s="1"/>
  <c r="J399"/>
  <c r="K399" s="1"/>
  <c r="J398"/>
  <c r="J397"/>
  <c r="J396"/>
  <c r="K396" s="1"/>
  <c r="J395"/>
  <c r="K395" s="1"/>
  <c r="J394"/>
  <c r="K394" s="1"/>
  <c r="J393"/>
  <c r="K393" s="1"/>
  <c r="J392"/>
  <c r="K392" s="1"/>
  <c r="J391"/>
  <c r="K391" s="1"/>
  <c r="J390"/>
  <c r="K390" s="1"/>
  <c r="J389"/>
  <c r="K389" s="1"/>
  <c r="J388"/>
  <c r="K388" s="1"/>
  <c r="J387"/>
  <c r="K387" s="1"/>
  <c r="J386"/>
  <c r="K386" s="1"/>
  <c r="J385"/>
  <c r="K385" s="1"/>
  <c r="J384"/>
  <c r="K384" s="1"/>
  <c r="J383"/>
  <c r="K383" s="1"/>
  <c r="J382"/>
  <c r="K382" s="1"/>
  <c r="J381"/>
  <c r="K381" s="1"/>
  <c r="J380"/>
  <c r="K380" s="1"/>
  <c r="J379"/>
  <c r="K379" s="1"/>
  <c r="J378"/>
  <c r="J377"/>
  <c r="K377" s="1"/>
  <c r="J376"/>
  <c r="K376" s="1"/>
  <c r="J375"/>
  <c r="K375" s="1"/>
  <c r="J374"/>
  <c r="K374" s="1"/>
  <c r="J373"/>
  <c r="K373" s="1"/>
  <c r="J372"/>
  <c r="K372" s="1"/>
  <c r="J371"/>
  <c r="J370"/>
  <c r="K370" s="1"/>
  <c r="J369"/>
  <c r="K369" s="1"/>
  <c r="J368"/>
  <c r="J367"/>
  <c r="J366"/>
  <c r="J365"/>
  <c r="K365" s="1"/>
  <c r="J364"/>
  <c r="K364" s="1"/>
  <c r="J363"/>
  <c r="J362"/>
  <c r="J361"/>
  <c r="J360"/>
  <c r="K360" s="1"/>
  <c r="J359"/>
  <c r="K359" s="1"/>
  <c r="J358"/>
  <c r="K358" s="1"/>
  <c r="J357"/>
  <c r="K357" s="1"/>
  <c r="J356"/>
  <c r="K356" s="1"/>
  <c r="J355"/>
  <c r="K355" s="1"/>
  <c r="J354"/>
  <c r="K354" s="1"/>
  <c r="J353"/>
  <c r="K353" s="1"/>
  <c r="J352"/>
  <c r="K352" s="1"/>
  <c r="J351"/>
  <c r="K351" s="1"/>
  <c r="J350"/>
  <c r="K350" s="1"/>
  <c r="J349"/>
  <c r="K349" s="1"/>
  <c r="J348"/>
  <c r="J347"/>
  <c r="K347" s="1"/>
  <c r="J346"/>
  <c r="J345"/>
  <c r="J344"/>
  <c r="K344" s="1"/>
  <c r="J343"/>
  <c r="J342"/>
  <c r="J341"/>
  <c r="J340"/>
  <c r="K340" s="1"/>
  <c r="J339"/>
  <c r="J338"/>
  <c r="J337"/>
  <c r="K337" s="1"/>
  <c r="J336"/>
  <c r="K336" s="1"/>
  <c r="J335"/>
  <c r="K335" s="1"/>
  <c r="J334"/>
  <c r="K334" s="1"/>
  <c r="J333"/>
  <c r="K333" s="1"/>
  <c r="J332"/>
  <c r="K332" s="1"/>
  <c r="J331"/>
  <c r="K331" s="1"/>
  <c r="J330"/>
  <c r="K330" s="1"/>
  <c r="J329"/>
  <c r="K329" s="1"/>
  <c r="J328"/>
  <c r="J327"/>
  <c r="J326"/>
  <c r="J325"/>
  <c r="K325" s="1"/>
  <c r="J324"/>
  <c r="K324" s="1"/>
  <c r="J323"/>
  <c r="K323" s="1"/>
  <c r="J322"/>
  <c r="K322" s="1"/>
  <c r="J321"/>
  <c r="K321" s="1"/>
  <c r="J320"/>
  <c r="K320" s="1"/>
  <c r="J319"/>
  <c r="K319" s="1"/>
  <c r="J318"/>
  <c r="K318" s="1"/>
  <c r="J317"/>
  <c r="K317" s="1"/>
  <c r="J316"/>
  <c r="K316" s="1"/>
  <c r="J315"/>
  <c r="K315" s="1"/>
  <c r="J314"/>
  <c r="K314" s="1"/>
  <c r="J313"/>
  <c r="K313" s="1"/>
  <c r="J312"/>
  <c r="K312" s="1"/>
  <c r="J311"/>
  <c r="K311" s="1"/>
  <c r="J310"/>
  <c r="J309"/>
  <c r="J308"/>
  <c r="K308" s="1"/>
  <c r="J307"/>
  <c r="K307" s="1"/>
  <c r="J306"/>
  <c r="K306" s="1"/>
  <c r="J305"/>
  <c r="K305" s="1"/>
  <c r="J304"/>
  <c r="K304" s="1"/>
  <c r="J303"/>
  <c r="K303" s="1"/>
  <c r="J302"/>
  <c r="K302" s="1"/>
  <c r="J301"/>
  <c r="K301" s="1"/>
  <c r="J300"/>
  <c r="K300" s="1"/>
  <c r="J299"/>
  <c r="K299" s="1"/>
  <c r="J298"/>
  <c r="K298" s="1"/>
  <c r="J297"/>
  <c r="K297" s="1"/>
  <c r="J296"/>
  <c r="K296" s="1"/>
  <c r="J295"/>
  <c r="K295" s="1"/>
  <c r="J294"/>
  <c r="K294" s="1"/>
  <c r="J293"/>
  <c r="K293" s="1"/>
  <c r="J292"/>
  <c r="K292" s="1"/>
  <c r="J291"/>
  <c r="K291" s="1"/>
  <c r="J290"/>
  <c r="K290" s="1"/>
  <c r="J289"/>
  <c r="K289" s="1"/>
  <c r="J288"/>
  <c r="K288" s="1"/>
  <c r="J287"/>
  <c r="K287" s="1"/>
  <c r="J286"/>
  <c r="K286" s="1"/>
  <c r="J285"/>
  <c r="K285" s="1"/>
  <c r="J284"/>
  <c r="K284" s="1"/>
  <c r="J283"/>
  <c r="K283" s="1"/>
  <c r="J282"/>
  <c r="K282" s="1"/>
  <c r="J281"/>
  <c r="J280"/>
  <c r="J279"/>
  <c r="K279" s="1"/>
  <c r="J278"/>
  <c r="K278" s="1"/>
  <c r="J277"/>
  <c r="J276"/>
  <c r="K276" s="1"/>
  <c r="J275"/>
  <c r="J274"/>
  <c r="J273"/>
  <c r="J272"/>
  <c r="J271"/>
  <c r="K271" s="1"/>
  <c r="J270"/>
  <c r="J269"/>
  <c r="K269" s="1"/>
  <c r="J268"/>
  <c r="J267"/>
  <c r="K267" s="1"/>
  <c r="J266"/>
  <c r="J265"/>
  <c r="K265" s="1"/>
  <c r="J264"/>
  <c r="K264" s="1"/>
  <c r="J263"/>
  <c r="J262"/>
  <c r="K262" s="1"/>
  <c r="J261"/>
  <c r="K261" s="1"/>
  <c r="J260"/>
  <c r="J259"/>
  <c r="K259" s="1"/>
  <c r="J258"/>
  <c r="J257"/>
  <c r="K257" s="1"/>
  <c r="J256"/>
  <c r="K256" s="1"/>
  <c r="J255"/>
  <c r="K255" s="1"/>
  <c r="J254"/>
  <c r="K254" s="1"/>
  <c r="J253"/>
  <c r="J252"/>
  <c r="K252" s="1"/>
  <c r="J251"/>
  <c r="K251" s="1"/>
  <c r="J250"/>
  <c r="K250" s="1"/>
  <c r="J249"/>
  <c r="J248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J239"/>
  <c r="K239" s="1"/>
  <c r="J238"/>
  <c r="K238" s="1"/>
  <c r="J237"/>
  <c r="K237" s="1"/>
  <c r="J236"/>
  <c r="J235"/>
  <c r="J234"/>
  <c r="K234" s="1"/>
  <c r="J233"/>
  <c r="J232"/>
  <c r="J231"/>
  <c r="K231" s="1"/>
  <c r="J230"/>
  <c r="K230" s="1"/>
  <c r="J229"/>
  <c r="K229" s="1"/>
  <c r="J228"/>
  <c r="K228" s="1"/>
  <c r="J227"/>
  <c r="K227" s="1"/>
  <c r="J226"/>
  <c r="J225"/>
  <c r="K225" s="1"/>
  <c r="J224"/>
  <c r="J223"/>
  <c r="K223" s="1"/>
  <c r="J222"/>
  <c r="J221"/>
  <c r="J220"/>
  <c r="J219"/>
  <c r="J218"/>
  <c r="J217"/>
  <c r="K217" s="1"/>
  <c r="J216"/>
  <c r="K216" s="1"/>
  <c r="J215"/>
  <c r="K215" s="1"/>
  <c r="J214"/>
  <c r="K214" s="1"/>
  <c r="J213"/>
  <c r="K213" s="1"/>
  <c r="J212"/>
  <c r="K212" s="1"/>
  <c r="J211"/>
  <c r="K211" s="1"/>
  <c r="J210"/>
  <c r="K210" s="1"/>
  <c r="J209"/>
  <c r="K209" s="1"/>
  <c r="J208"/>
  <c r="J207"/>
  <c r="J206"/>
  <c r="J205"/>
  <c r="J204"/>
  <c r="J203"/>
  <c r="K203" s="1"/>
  <c r="J202"/>
  <c r="K202" s="1"/>
  <c r="J201"/>
  <c r="K201" s="1"/>
  <c r="J200"/>
  <c r="K200" s="1"/>
  <c r="J199"/>
  <c r="K199" s="1"/>
  <c r="J198"/>
  <c r="K198" s="1"/>
  <c r="J197"/>
  <c r="J196"/>
  <c r="J195"/>
  <c r="J194"/>
  <c r="K194" s="1"/>
  <c r="J193"/>
  <c r="K193" s="1"/>
  <c r="J192"/>
  <c r="J191"/>
  <c r="J190"/>
  <c r="J189"/>
  <c r="J188"/>
  <c r="J187"/>
  <c r="J186"/>
  <c r="K186" s="1"/>
  <c r="J185"/>
  <c r="K185" s="1"/>
  <c r="J184"/>
  <c r="J183"/>
  <c r="J182"/>
  <c r="J181"/>
  <c r="K181" s="1"/>
  <c r="J180"/>
  <c r="K180" s="1"/>
  <c r="J179"/>
  <c r="K179" s="1"/>
  <c r="J178"/>
  <c r="K178" s="1"/>
  <c r="J177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J161"/>
  <c r="J160"/>
  <c r="K160" s="1"/>
  <c r="J159"/>
  <c r="K159" s="1"/>
  <c r="J158"/>
  <c r="K158" s="1"/>
  <c r="J157"/>
  <c r="K157" s="1"/>
  <c r="J156"/>
  <c r="K156" s="1"/>
  <c r="J155"/>
  <c r="J154"/>
  <c r="K154" s="1"/>
  <c r="J153"/>
  <c r="J152"/>
  <c r="J151"/>
  <c r="J150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J140"/>
  <c r="K140" s="1"/>
  <c r="J139"/>
  <c r="J138"/>
  <c r="J137"/>
  <c r="K137" s="1"/>
  <c r="J136"/>
  <c r="K136" s="1"/>
  <c r="J135"/>
  <c r="K135" s="1"/>
  <c r="J134"/>
  <c r="K134" s="1"/>
  <c r="J133"/>
  <c r="K133" s="1"/>
  <c r="J132"/>
  <c r="K132" s="1"/>
  <c r="J131"/>
  <c r="K131" s="1"/>
  <c r="J130"/>
  <c r="J129"/>
  <c r="K129" s="1"/>
  <c r="J128"/>
  <c r="K128" s="1"/>
  <c r="J127"/>
  <c r="K127" s="1"/>
  <c r="J126"/>
  <c r="K126" s="1"/>
  <c r="J125"/>
  <c r="K125" s="1"/>
  <c r="J124"/>
  <c r="J123"/>
  <c r="J122"/>
  <c r="K122" s="1"/>
  <c r="J121"/>
  <c r="K121" s="1"/>
  <c r="J120"/>
  <c r="K120" s="1"/>
  <c r="J119"/>
  <c r="K119" s="1"/>
  <c r="J118"/>
  <c r="K118" s="1"/>
  <c r="J117"/>
  <c r="J116"/>
  <c r="K116" s="1"/>
  <c r="J115"/>
  <c r="K115" s="1"/>
  <c r="J114"/>
  <c r="J113"/>
  <c r="K113" s="1"/>
  <c r="J112"/>
  <c r="K112" s="1"/>
  <c r="J111"/>
  <c r="K111" s="1"/>
  <c r="J110"/>
  <c r="K110" s="1"/>
  <c r="J109"/>
  <c r="K109" s="1"/>
  <c r="J108"/>
  <c r="J107"/>
  <c r="J106"/>
  <c r="J105"/>
  <c r="K105" s="1"/>
  <c r="J104"/>
  <c r="K104" s="1"/>
  <c r="J103"/>
  <c r="K103" s="1"/>
  <c r="J102"/>
  <c r="K102" s="1"/>
  <c r="J101"/>
  <c r="J100"/>
  <c r="K100" s="1"/>
  <c r="J99"/>
  <c r="K99" s="1"/>
  <c r="J98"/>
  <c r="J97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J77"/>
  <c r="K77" s="1"/>
  <c r="J76"/>
  <c r="J75"/>
  <c r="K75" s="1"/>
  <c r="J74"/>
  <c r="K74" s="1"/>
  <c r="J73"/>
  <c r="K73" s="1"/>
  <c r="J72"/>
  <c r="J7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J62"/>
  <c r="J6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J52"/>
  <c r="J51"/>
  <c r="K51" s="1"/>
  <c r="J50"/>
  <c r="K50" s="1"/>
  <c r="J49"/>
  <c r="K49" s="1"/>
  <c r="J48"/>
  <c r="K48" s="1"/>
  <c r="J47"/>
  <c r="J46"/>
  <c r="K46" s="1"/>
  <c r="J45"/>
  <c r="K45" s="1"/>
  <c r="J44"/>
  <c r="K44" s="1"/>
  <c r="J43"/>
  <c r="K43" s="1"/>
  <c r="J42"/>
  <c r="K42" s="1"/>
  <c r="J41"/>
  <c r="J40"/>
  <c r="J39"/>
  <c r="J38"/>
  <c r="J37"/>
  <c r="K37" s="1"/>
  <c r="J36"/>
  <c r="J35"/>
  <c r="J34"/>
  <c r="K34" s="1"/>
  <c r="J33"/>
  <c r="K33" s="1"/>
  <c r="J32"/>
  <c r="J31"/>
  <c r="K31" s="1"/>
  <c r="J30"/>
  <c r="K30" s="1"/>
  <c r="J29"/>
  <c r="J28"/>
  <c r="K28" s="1"/>
  <c r="J27"/>
  <c r="J26"/>
  <c r="K26" s="1"/>
  <c r="J25"/>
  <c r="J24"/>
  <c r="K24" s="1"/>
  <c r="J23"/>
  <c r="K23" s="1"/>
  <c r="J22"/>
  <c r="J21"/>
  <c r="K21" s="1"/>
  <c r="J20"/>
  <c r="K20" s="1"/>
  <c r="J19"/>
  <c r="J18"/>
  <c r="J17"/>
  <c r="J16"/>
  <c r="K16" s="1"/>
  <c r="J15"/>
  <c r="K15" s="1"/>
  <c r="J14"/>
  <c r="K14" s="1"/>
  <c r="J13"/>
  <c r="J12"/>
  <c r="J11"/>
  <c r="K11" s="1"/>
  <c r="J10"/>
  <c r="K10" s="1"/>
  <c r="J9"/>
  <c r="K9" s="1"/>
  <c r="J8"/>
  <c r="K8" s="1"/>
  <c r="J7"/>
</calcChain>
</file>

<file path=xl/comments1.xml><?xml version="1.0" encoding="utf-8"?>
<comments xmlns="http://schemas.openxmlformats.org/spreadsheetml/2006/main">
  <authors>
    <author>Ismail Rahma</author>
  </authors>
  <commentList>
    <comment ref="H407" authorId="0">
      <text>
        <r>
          <rPr>
            <b/>
            <sz val="9"/>
            <color indexed="81"/>
            <rFont val="Tahoma"/>
            <charset val="1"/>
          </rPr>
          <t>Ismail Rahma:</t>
        </r>
        <r>
          <rPr>
            <sz val="9"/>
            <color indexed="81"/>
            <rFont val="Tahoma"/>
            <charset val="1"/>
          </rPr>
          <t xml:space="preserve">
price changed by GCC letter.</t>
        </r>
      </text>
    </comment>
    <comment ref="H594" authorId="0">
      <text>
        <r>
          <rPr>
            <b/>
            <sz val="9"/>
            <color indexed="81"/>
            <rFont val="Tahoma"/>
            <charset val="1"/>
          </rPr>
          <t>Ismail Rahma:</t>
        </r>
        <r>
          <rPr>
            <sz val="9"/>
            <color indexed="81"/>
            <rFont val="Tahoma"/>
            <charset val="1"/>
          </rPr>
          <t xml:space="preserve">
price changed by GCC letter.</t>
        </r>
      </text>
    </comment>
  </commentList>
</comments>
</file>

<file path=xl/sharedStrings.xml><?xml version="1.0" encoding="utf-8"?>
<sst xmlns="http://schemas.openxmlformats.org/spreadsheetml/2006/main" count="5567" uniqueCount="1604">
  <si>
    <t>Brand name</t>
  </si>
  <si>
    <t>Manufact</t>
  </si>
  <si>
    <t>Form</t>
  </si>
  <si>
    <t>Pack size</t>
  </si>
  <si>
    <t>Strength</t>
  </si>
  <si>
    <t>CIF $</t>
  </si>
  <si>
    <t>Old Price BD</t>
  </si>
  <si>
    <t>Tambocor</t>
  </si>
  <si>
    <t>3M</t>
  </si>
  <si>
    <t>Tabs</t>
  </si>
  <si>
    <t>100mg</t>
  </si>
  <si>
    <t>Teveten Plus</t>
  </si>
  <si>
    <t>Abbott</t>
  </si>
  <si>
    <t>tabs</t>
  </si>
  <si>
    <t>600+12.5mg</t>
  </si>
  <si>
    <t>Dopamin HCL</t>
  </si>
  <si>
    <t>Hospira</t>
  </si>
  <si>
    <t>Infusion</t>
  </si>
  <si>
    <t>Vial 10ml</t>
  </si>
  <si>
    <t>40mg/ml</t>
  </si>
  <si>
    <t>Syring 5ml</t>
  </si>
  <si>
    <t>Lidocaine HCL 1%</t>
  </si>
  <si>
    <t>injection</t>
  </si>
  <si>
    <t>20ml plst</t>
  </si>
  <si>
    <t>10mg/ml</t>
  </si>
  <si>
    <t xml:space="preserve">50ml plst </t>
  </si>
  <si>
    <t>Lidocaine HCL 2%</t>
  </si>
  <si>
    <t>20mg/ml</t>
  </si>
  <si>
    <t>Physiotens</t>
  </si>
  <si>
    <t>0.2mg</t>
  </si>
  <si>
    <t>0.4mg</t>
  </si>
  <si>
    <t>Rytmonorm 150mg</t>
  </si>
  <si>
    <t>150mg</t>
  </si>
  <si>
    <t>300mg</t>
  </si>
  <si>
    <t>Itrin</t>
  </si>
  <si>
    <t>2mg</t>
  </si>
  <si>
    <t>5mg</t>
  </si>
  <si>
    <t>Odrik</t>
  </si>
  <si>
    <t>Capsules</t>
  </si>
  <si>
    <t>0.5mg</t>
  </si>
  <si>
    <t>Tarka 180/2 Tab</t>
  </si>
  <si>
    <t>180mg+2mg</t>
  </si>
  <si>
    <t>Tarka 240mg/4mg modified release tablets</t>
  </si>
  <si>
    <t>240m+4mg</t>
  </si>
  <si>
    <t>Isoptin Tab</t>
  </si>
  <si>
    <t>80mg</t>
  </si>
  <si>
    <t>Isoptin SR Tab</t>
  </si>
  <si>
    <t>240mg</t>
  </si>
  <si>
    <t>Cusimolol Eye Drops 0.25%</t>
  </si>
  <si>
    <t>Bott</t>
  </si>
  <si>
    <t>5ml</t>
  </si>
  <si>
    <t>Iopidine</t>
  </si>
  <si>
    <t>ophthalmic solution</t>
  </si>
  <si>
    <t>Moduretic</t>
  </si>
  <si>
    <t>Algorithm SAL</t>
  </si>
  <si>
    <t>5mg/50mg</t>
  </si>
  <si>
    <t>Lercadip tab</t>
  </si>
  <si>
    <t xml:space="preserve">10mg  </t>
  </si>
  <si>
    <t xml:space="preserve">20mg  </t>
  </si>
  <si>
    <t>Aldomet</t>
  </si>
  <si>
    <t>20mg</t>
  </si>
  <si>
    <t>250mg</t>
  </si>
  <si>
    <t>Aggrastat</t>
  </si>
  <si>
    <t>Solution for Infusion</t>
  </si>
  <si>
    <t>50ml Vial</t>
  </si>
  <si>
    <t>0.25mg/ml</t>
  </si>
  <si>
    <t>Tenormin</t>
  </si>
  <si>
    <t>Astrazenenca</t>
  </si>
  <si>
    <t>25mg</t>
  </si>
  <si>
    <t>50mg</t>
  </si>
  <si>
    <t>Marcaine</t>
  </si>
  <si>
    <t>Tenormin 5mg/10ml</t>
  </si>
  <si>
    <t>Injection/Solution</t>
  </si>
  <si>
    <t>10ml ampoule x 10</t>
  </si>
  <si>
    <t>0.5mg/ml</t>
  </si>
  <si>
    <t>Tenoretic tab</t>
  </si>
  <si>
    <t>100mg+25mg</t>
  </si>
  <si>
    <t>Atacand 8mg tabs</t>
  </si>
  <si>
    <t>8mg</t>
  </si>
  <si>
    <t xml:space="preserve">Atacand </t>
  </si>
  <si>
    <t>Atacand 4mg tabs</t>
  </si>
  <si>
    <t>4mg</t>
  </si>
  <si>
    <t>Atacand</t>
  </si>
  <si>
    <t>Atacand 16mg tabs</t>
  </si>
  <si>
    <t>16mg</t>
  </si>
  <si>
    <t>Atacand 32mg tabs</t>
  </si>
  <si>
    <t>32mg</t>
  </si>
  <si>
    <t>Atacand plus</t>
  </si>
  <si>
    <t>16mg+12.5mg</t>
  </si>
  <si>
    <t>32mg+12.5mg</t>
  </si>
  <si>
    <t>Xylocaine</t>
  </si>
  <si>
    <t>50ml pump spray</t>
  </si>
  <si>
    <t>Plendil</t>
  </si>
  <si>
    <t>Spray</t>
  </si>
  <si>
    <t>10mg</t>
  </si>
  <si>
    <t>Imdur</t>
  </si>
  <si>
    <t>60mg</t>
  </si>
  <si>
    <t>Lidocaine Hydrochloride USP 1%</t>
  </si>
  <si>
    <t>5X50ml plst vial</t>
  </si>
  <si>
    <t>Xylocaine 5% oint</t>
  </si>
  <si>
    <t>tube</t>
  </si>
  <si>
    <t>35g</t>
  </si>
  <si>
    <t>Xylocaine 2% jelly-30g</t>
  </si>
  <si>
    <t>30gm</t>
  </si>
  <si>
    <t>10x30gm</t>
  </si>
  <si>
    <t>Xylocaine pump spray 10%</t>
  </si>
  <si>
    <t>P Spray</t>
  </si>
  <si>
    <t>50ml</t>
  </si>
  <si>
    <t>Xylocaine spray 10%</t>
  </si>
  <si>
    <t>Spray BO</t>
  </si>
  <si>
    <t>80gm</t>
  </si>
  <si>
    <t>Zestril tab 5mg</t>
  </si>
  <si>
    <t>Zestril tab 10mg</t>
  </si>
  <si>
    <t>Zestril tab 20mg</t>
  </si>
  <si>
    <t>Zestoretic tabs</t>
  </si>
  <si>
    <t>20mg+12.5mg</t>
  </si>
  <si>
    <t>Betaloc ZOK CR tabs</t>
  </si>
  <si>
    <t>CR tabs</t>
  </si>
  <si>
    <t>200mg</t>
  </si>
  <si>
    <t>Lopresor 100mg</t>
  </si>
  <si>
    <t>Lopresor retard 200mg</t>
  </si>
  <si>
    <t>Ciba Geigy</t>
  </si>
  <si>
    <t>Brilinta</t>
  </si>
  <si>
    <t>90mg</t>
  </si>
  <si>
    <t>Heparin Sodium Inj.5000 IU/ml 5ml</t>
  </si>
  <si>
    <t>B. Braun Melsunge</t>
  </si>
  <si>
    <t>10 vials</t>
  </si>
  <si>
    <t>5000 IU/ml 5ml</t>
  </si>
  <si>
    <t>Aspirin 100mg tabs</t>
  </si>
  <si>
    <t>Bayer</t>
  </si>
  <si>
    <t>Aspirin tab 0.3G</t>
  </si>
  <si>
    <t>Aspirin 500mg soluble</t>
  </si>
  <si>
    <t>500mg</t>
  </si>
  <si>
    <t>Adalat retard tab</t>
  </si>
  <si>
    <t>Nimotop FC tab</t>
  </si>
  <si>
    <t>30mg</t>
  </si>
  <si>
    <t xml:space="preserve">Nimotop  </t>
  </si>
  <si>
    <t>50ml x 5 BOT</t>
  </si>
  <si>
    <t>10mg/50ml</t>
  </si>
  <si>
    <t>Actilyse injection 50mg</t>
  </si>
  <si>
    <t>Boehringer Inglheim</t>
  </si>
  <si>
    <t>50ml x 2</t>
  </si>
  <si>
    <t>Catapres</t>
  </si>
  <si>
    <t>0.15mg</t>
  </si>
  <si>
    <t>Persantin</t>
  </si>
  <si>
    <t>75mg</t>
  </si>
  <si>
    <t>Aggrenox 200/25mg modified release caps</t>
  </si>
  <si>
    <t>200mg+25mg</t>
  </si>
  <si>
    <t>Pradaxa 75mg caps</t>
  </si>
  <si>
    <t>Pradaxa 110mg caps</t>
  </si>
  <si>
    <t>110mg</t>
  </si>
  <si>
    <t>Pradaxa 150mg caps</t>
  </si>
  <si>
    <t>Micardis</t>
  </si>
  <si>
    <t xml:space="preserve">40mg  </t>
  </si>
  <si>
    <t>Micardis plus 40mg/12.5mg</t>
  </si>
  <si>
    <t>40mg/12.5mg</t>
  </si>
  <si>
    <t>Micardis plus 80mg/12.5mg</t>
  </si>
  <si>
    <t>80mg/12.5mg</t>
  </si>
  <si>
    <t>Micardis plus 80mg/25mg</t>
  </si>
  <si>
    <t>80mg/25mg</t>
  </si>
  <si>
    <t>Twynsta</t>
  </si>
  <si>
    <t>80mg/5mg</t>
  </si>
  <si>
    <t>80mg/10mg</t>
  </si>
  <si>
    <t>Metalyse 8000 IU Injection</t>
  </si>
  <si>
    <t>8000 IU</t>
  </si>
  <si>
    <t>Metalyse 10000 IU Injection</t>
  </si>
  <si>
    <t>10000 IU</t>
  </si>
  <si>
    <t>Bufferin tabs 325mg</t>
  </si>
  <si>
    <t>325mg</t>
  </si>
  <si>
    <t>Capoten</t>
  </si>
  <si>
    <t>E R Squibb</t>
  </si>
  <si>
    <t>Capozide</t>
  </si>
  <si>
    <t>50mg + 25mg</t>
  </si>
  <si>
    <t>Plavix FC tabs 300mg</t>
  </si>
  <si>
    <t>Sanofi</t>
  </si>
  <si>
    <t>Brevibloc</t>
  </si>
  <si>
    <t>Injection</t>
  </si>
  <si>
    <t>10 ampules</t>
  </si>
  <si>
    <t>250mg/1ml</t>
  </si>
  <si>
    <t>Staril</t>
  </si>
  <si>
    <t>CO Aprovel 300mg/25mg</t>
  </si>
  <si>
    <t>Sanofi - Bristol Meyer</t>
  </si>
  <si>
    <t>300mg/25mg</t>
  </si>
  <si>
    <t xml:space="preserve">Lipostat </t>
  </si>
  <si>
    <t xml:space="preserve">Bristol Myers </t>
  </si>
  <si>
    <t>40mg</t>
  </si>
  <si>
    <t>Coumadin</t>
  </si>
  <si>
    <t>2.5mg</t>
  </si>
  <si>
    <t>Fournier</t>
  </si>
  <si>
    <t>Lipanthyl caps 300mg</t>
  </si>
  <si>
    <t>Lipanthyl caps 160mg</t>
  </si>
  <si>
    <t>160mg</t>
  </si>
  <si>
    <t>Isoket Injection 0.1%</t>
  </si>
  <si>
    <t>Schwarz</t>
  </si>
  <si>
    <t>10ml x 10</t>
  </si>
  <si>
    <t>Elantan LA</t>
  </si>
  <si>
    <t>Burinex 1mg</t>
  </si>
  <si>
    <t>Leo</t>
  </si>
  <si>
    <t>1mg</t>
  </si>
  <si>
    <t>Heparin leo</t>
  </si>
  <si>
    <t>50x5ml vials</t>
  </si>
  <si>
    <t>1000 IU/ml</t>
  </si>
  <si>
    <t>Heparin leo inj 5000 IU/ML</t>
  </si>
  <si>
    <t xml:space="preserve">5000 IU/ml  </t>
  </si>
  <si>
    <t>5000 IU/ml</t>
  </si>
  <si>
    <t>Innohep 10000 anti-xa IU/ML</t>
  </si>
  <si>
    <t>injection pre-filled</t>
  </si>
  <si>
    <t>0.25ml x 10</t>
  </si>
  <si>
    <t>10000 IU/ml</t>
  </si>
  <si>
    <t>0.35ml x 10</t>
  </si>
  <si>
    <t>0.45ml x 10</t>
  </si>
  <si>
    <t xml:space="preserve">injection </t>
  </si>
  <si>
    <t>2ml vials x 2</t>
  </si>
  <si>
    <t>10 x 2ml vials</t>
  </si>
  <si>
    <t>Innohep 20000 anti-xa IU/ML</t>
  </si>
  <si>
    <t>0.5ml x 2</t>
  </si>
  <si>
    <t>20000 IU/ML/0.5ML</t>
  </si>
  <si>
    <t>2x 0.7ml</t>
  </si>
  <si>
    <t xml:space="preserve">20000 IU/ML  </t>
  </si>
  <si>
    <t>2X0.9ML</t>
  </si>
  <si>
    <t>10x2ml vials</t>
  </si>
  <si>
    <t>20000 IU/ML</t>
  </si>
  <si>
    <t xml:space="preserve">2ml vials  </t>
  </si>
  <si>
    <t>Praxilene 100mg</t>
  </si>
  <si>
    <t>Lipha</t>
  </si>
  <si>
    <t>Nebilet 5mg</t>
  </si>
  <si>
    <t>Menarini</t>
  </si>
  <si>
    <t>Colestid Granules</t>
  </si>
  <si>
    <t>N.V. Upjohn</t>
  </si>
  <si>
    <t>Granules</t>
  </si>
  <si>
    <t>5gm</t>
  </si>
  <si>
    <t>Regaine</t>
  </si>
  <si>
    <t>Upjohn</t>
  </si>
  <si>
    <t>Gel</t>
  </si>
  <si>
    <t>60ml</t>
  </si>
  <si>
    <t>Apresoline</t>
  </si>
  <si>
    <t>Novartis</t>
  </si>
  <si>
    <t>5 ampules</t>
  </si>
  <si>
    <t>Nitroderm TTS 1</t>
  </si>
  <si>
    <t>Transdermal patch</t>
  </si>
  <si>
    <t>15mg</t>
  </si>
  <si>
    <t>Lescol capsules 20mg</t>
  </si>
  <si>
    <t>Lescol capsules 40mg</t>
  </si>
  <si>
    <t>Lescol XL 80mg tab</t>
  </si>
  <si>
    <t>Nitroderm TTS 5</t>
  </si>
  <si>
    <t>Nitroderm TTS 10</t>
  </si>
  <si>
    <t>Lomir tab</t>
  </si>
  <si>
    <t>Lomir Sro</t>
  </si>
  <si>
    <t>Rasilez</t>
  </si>
  <si>
    <t>Rasilez HCT</t>
  </si>
  <si>
    <t>150mg+12.5mg</t>
  </si>
  <si>
    <t>150mg+25mg</t>
  </si>
  <si>
    <t>Lopresor 50mg</t>
  </si>
  <si>
    <t>Nicotinell TTS-10</t>
  </si>
  <si>
    <t>System</t>
  </si>
  <si>
    <t>17.5mg</t>
  </si>
  <si>
    <t>Nicotinell TTS-20</t>
  </si>
  <si>
    <t>35mg</t>
  </si>
  <si>
    <t>Nicotinell TTS-30</t>
  </si>
  <si>
    <t>52.50mg</t>
  </si>
  <si>
    <t>Nicotinell mint lozenges 1mg</t>
  </si>
  <si>
    <t>96 loz</t>
  </si>
  <si>
    <t>36 loz</t>
  </si>
  <si>
    <t>Nicotinell fruit chewing gum 2mg</t>
  </si>
  <si>
    <t>Nicotinell mint chewing gum 2mg</t>
  </si>
  <si>
    <t>Nicotinell fruit chewing gum 4mg</t>
  </si>
  <si>
    <t>Nicotinell mint chewing gum 4mg</t>
  </si>
  <si>
    <t>Visken</t>
  </si>
  <si>
    <t>Nyolol</t>
  </si>
  <si>
    <t>Eye drops</t>
  </si>
  <si>
    <t>Diovan</t>
  </si>
  <si>
    <t>320mg</t>
  </si>
  <si>
    <t>CO-Diovan 80/12.5</t>
  </si>
  <si>
    <t>CO-Diovan 160/12.5</t>
  </si>
  <si>
    <t>160mg/12.5mg</t>
  </si>
  <si>
    <t>CO-Diovan 160/25</t>
  </si>
  <si>
    <t>160mg/25mg</t>
  </si>
  <si>
    <t>CO-Diovan</t>
  </si>
  <si>
    <t>320mg/12.5mg</t>
  </si>
  <si>
    <t>320mg/25mg</t>
  </si>
  <si>
    <t xml:space="preserve">Exforge </t>
  </si>
  <si>
    <t>160mg+5mg</t>
  </si>
  <si>
    <t>160mg+10mg</t>
  </si>
  <si>
    <t>Exforge HCT</t>
  </si>
  <si>
    <t>160mg+10mg+12.5mg</t>
  </si>
  <si>
    <t>160mg+10mg+25mg</t>
  </si>
  <si>
    <t>160mg+5mg+12.5mg</t>
  </si>
  <si>
    <t>160mg+5mg+25mg</t>
  </si>
  <si>
    <t>Venoruton forte</t>
  </si>
  <si>
    <t>Venoruton 2%</t>
  </si>
  <si>
    <t>40g tube</t>
  </si>
  <si>
    <t>20mg/g</t>
  </si>
  <si>
    <t>Venoruton 300</t>
  </si>
  <si>
    <t>Octa</t>
  </si>
  <si>
    <t>Fragmin solution 2500IU/0.2ml</t>
  </si>
  <si>
    <t>2500IU/0.2ml</t>
  </si>
  <si>
    <t>Fragmin solution 5000IU/0.2ml</t>
  </si>
  <si>
    <t>5000IU/0.2ml</t>
  </si>
  <si>
    <t>Fragmin solution 10000IU/0.2ml</t>
  </si>
  <si>
    <t>10000IU/0.2ml</t>
  </si>
  <si>
    <t xml:space="preserve">Cyklokapron </t>
  </si>
  <si>
    <t>Fragmin injection 2500IU/0.2ml</t>
  </si>
  <si>
    <t>Topical solution</t>
  </si>
  <si>
    <t>Dilatrend</t>
  </si>
  <si>
    <t>Roche</t>
  </si>
  <si>
    <t>Inhibace</t>
  </si>
  <si>
    <t xml:space="preserve">Bezalip </t>
  </si>
  <si>
    <t>400mg</t>
  </si>
  <si>
    <t>Ismo</t>
  </si>
  <si>
    <t xml:space="preserve">Rapilysin powder </t>
  </si>
  <si>
    <t>10IU</t>
  </si>
  <si>
    <t xml:space="preserve">Cordarone </t>
  </si>
  <si>
    <t>Cordarone IV Inj</t>
  </si>
  <si>
    <t>150mg/3ml</t>
  </si>
  <si>
    <t>Multaq</t>
  </si>
  <si>
    <t>Arixtra Prefilled syringes</t>
  </si>
  <si>
    <t>solution for injection</t>
  </si>
  <si>
    <t>10x0.5ml</t>
  </si>
  <si>
    <t>2.5mg/0.5ml</t>
  </si>
  <si>
    <t>Lasix</t>
  </si>
  <si>
    <t>Aprovel</t>
  </si>
  <si>
    <t>CO Aprovel 150mg/12.5mg</t>
  </si>
  <si>
    <t>150mg/12.5mg</t>
  </si>
  <si>
    <t>CO Aprovel 300mg/12.5mg</t>
  </si>
  <si>
    <t>300mg/12.5mg</t>
  </si>
  <si>
    <t>Bi-Tildiem 90mg</t>
  </si>
  <si>
    <t>Bitildiem SR tab</t>
  </si>
  <si>
    <t>sanofi</t>
  </si>
  <si>
    <t>120mg</t>
  </si>
  <si>
    <t>Mono-Tildiem sustained release</t>
  </si>
  <si>
    <t>Lasix paed</t>
  </si>
  <si>
    <t>Hoechst</t>
  </si>
  <si>
    <t>syrup</t>
  </si>
  <si>
    <t>150ml</t>
  </si>
  <si>
    <t>1mg/ml</t>
  </si>
  <si>
    <t>Trental tab</t>
  </si>
  <si>
    <t>Tritace</t>
  </si>
  <si>
    <t>Co-Tritace</t>
  </si>
  <si>
    <t>10mg/12.5mg</t>
  </si>
  <si>
    <t>10mg/25mg</t>
  </si>
  <si>
    <t>5mg/12.5mg</t>
  </si>
  <si>
    <t>Exacyl</t>
  </si>
  <si>
    <t>6x3ml</t>
  </si>
  <si>
    <t>Mono-Tildiem SR 300mg</t>
  </si>
  <si>
    <t>20mg/0.2ml</t>
  </si>
  <si>
    <t>60mg/0.6ml</t>
  </si>
  <si>
    <t>80mg/0.8ml</t>
  </si>
  <si>
    <t>100mg/ml</t>
  </si>
  <si>
    <t>5amp x 2ml</t>
  </si>
  <si>
    <t>20mg/2ml</t>
  </si>
  <si>
    <t>100amp x 2ml</t>
  </si>
  <si>
    <t>Integrilin</t>
  </si>
  <si>
    <t>Sicor</t>
  </si>
  <si>
    <t>solution</t>
  </si>
  <si>
    <t>100ml/ 1 vial</t>
  </si>
  <si>
    <t>0.75mg/ml</t>
  </si>
  <si>
    <t>Schering</t>
  </si>
  <si>
    <t>10ml</t>
  </si>
  <si>
    <t>2mg/ml</t>
  </si>
  <si>
    <t>Aldactone</t>
  </si>
  <si>
    <t>Searle</t>
  </si>
  <si>
    <t>Serale</t>
  </si>
  <si>
    <t>25mg/25mg</t>
  </si>
  <si>
    <t>Aldactide</t>
  </si>
  <si>
    <t>Fibro-vein 0.5%</t>
  </si>
  <si>
    <t>STD</t>
  </si>
  <si>
    <t>2mlvialx5</t>
  </si>
  <si>
    <t>5mg/ml</t>
  </si>
  <si>
    <t>Fibro-vein 1%</t>
  </si>
  <si>
    <t>2ml vialx5</t>
  </si>
  <si>
    <t>Fibro-vein 3%</t>
  </si>
  <si>
    <t>30mg/ml</t>
  </si>
  <si>
    <t>5ml vialx10</t>
  </si>
  <si>
    <t>Timo Comod 0.25%</t>
  </si>
  <si>
    <t>Ursapharm</t>
  </si>
  <si>
    <t>10ml bottle</t>
  </si>
  <si>
    <t>Timo Comod 0.5%</t>
  </si>
  <si>
    <t>Cusimolol 0.5%</t>
  </si>
  <si>
    <t>Alcon</t>
  </si>
  <si>
    <t>Duotrav eye drops</t>
  </si>
  <si>
    <t>2.5ml</t>
  </si>
  <si>
    <t>40,4mg/ml</t>
  </si>
  <si>
    <t>Azarga eye ear drops</t>
  </si>
  <si>
    <t>10,5ml</t>
  </si>
  <si>
    <t>Lanoxin PG</t>
  </si>
  <si>
    <t>Aspen Europe</t>
  </si>
  <si>
    <t>0.0625mg</t>
  </si>
  <si>
    <t>Crestor FC 5mg</t>
  </si>
  <si>
    <t>Astrazeneca</t>
  </si>
  <si>
    <t>Crestor FC 10mg</t>
  </si>
  <si>
    <t>Crestor FC 20mg</t>
  </si>
  <si>
    <t>Crestor FC 40mg</t>
  </si>
  <si>
    <t>Inderal 40mg</t>
  </si>
  <si>
    <t>Inderal 10mg</t>
  </si>
  <si>
    <t>Zoladesk Depot</t>
  </si>
  <si>
    <t>Zeneca *Roche</t>
  </si>
  <si>
    <t>1 syringe</t>
  </si>
  <si>
    <t>3.6mg</t>
  </si>
  <si>
    <t>Aspirin 100mg</t>
  </si>
  <si>
    <t>Aspirin C</t>
  </si>
  <si>
    <t>Tabs Efferves</t>
  </si>
  <si>
    <t>Adalat Retard tab</t>
  </si>
  <si>
    <t>Adalat LA</t>
  </si>
  <si>
    <t>Xarelto 10mg</t>
  </si>
  <si>
    <t>Bayer Schering</t>
  </si>
  <si>
    <t>Xarelto 15mg</t>
  </si>
  <si>
    <t>Xarelto 20mg</t>
  </si>
  <si>
    <t>Minims Phenylephrine</t>
  </si>
  <si>
    <t>Chauvin</t>
  </si>
  <si>
    <t>0.5mlx20</t>
  </si>
  <si>
    <t>Cialis 20mg</t>
  </si>
  <si>
    <t>Eli Lilly</t>
  </si>
  <si>
    <t>Cialis 5mg</t>
  </si>
  <si>
    <t>Lipanthyl 145 mg</t>
  </si>
  <si>
    <t>145mg</t>
  </si>
  <si>
    <t>Lipanthyl Caps 200mg</t>
  </si>
  <si>
    <t>Isoket Tabs</t>
  </si>
  <si>
    <t>Isoket Retard</t>
  </si>
  <si>
    <t>Concor Cor</t>
  </si>
  <si>
    <t>Merck</t>
  </si>
  <si>
    <t>Concor 5</t>
  </si>
  <si>
    <t>Concor 10</t>
  </si>
  <si>
    <t>Concor Plus</t>
  </si>
  <si>
    <t>5mg+12.5</t>
  </si>
  <si>
    <t>10mg+25</t>
  </si>
  <si>
    <t>Lodoz 5mg</t>
  </si>
  <si>
    <t>5+6.25mg</t>
  </si>
  <si>
    <t>Lodoz 2.5mg</t>
  </si>
  <si>
    <t>2.5+6.25mg</t>
  </si>
  <si>
    <t>Adancor 10mg</t>
  </si>
  <si>
    <t>Adancor 20mg</t>
  </si>
  <si>
    <t>Renitec</t>
  </si>
  <si>
    <t>MSD</t>
  </si>
  <si>
    <t>Renitec IV Inj</t>
  </si>
  <si>
    <t>Co-Renitec</t>
  </si>
  <si>
    <t>20+12.5mg</t>
  </si>
  <si>
    <t>Ezetrol 10mg</t>
  </si>
  <si>
    <t>Cozaar</t>
  </si>
  <si>
    <t>Hyzaar</t>
  </si>
  <si>
    <t>30 tabs</t>
  </si>
  <si>
    <t>50+12.5mg</t>
  </si>
  <si>
    <t>Fortzaar</t>
  </si>
  <si>
    <t>TABS</t>
  </si>
  <si>
    <t>100MG/25MG</t>
  </si>
  <si>
    <t>Zocor 10mg</t>
  </si>
  <si>
    <t>Zocor 20mg</t>
  </si>
  <si>
    <t>Zocor 40mg</t>
  </si>
  <si>
    <t>Aldomet 500mg</t>
  </si>
  <si>
    <t>Inegy</t>
  </si>
  <si>
    <t>20+10mg</t>
  </si>
  <si>
    <t>40+10mg</t>
  </si>
  <si>
    <t>80+10mg</t>
  </si>
  <si>
    <t>Timpilo 2%</t>
  </si>
  <si>
    <t>Timpilo 4%</t>
  </si>
  <si>
    <t>5ml Eye drops</t>
  </si>
  <si>
    <t>Timoptol 0.25%</t>
  </si>
  <si>
    <t>5ml eye drops</t>
  </si>
  <si>
    <t>Timoptol 0.5%</t>
  </si>
  <si>
    <t>Cosopt</t>
  </si>
  <si>
    <t>2,2.5%</t>
  </si>
  <si>
    <t>Norvasc</t>
  </si>
  <si>
    <t>Pfizer</t>
  </si>
  <si>
    <t>Caps</t>
  </si>
  <si>
    <t>Istin</t>
  </si>
  <si>
    <t>28,30</t>
  </si>
  <si>
    <t>Caduet 5/10</t>
  </si>
  <si>
    <t>5+10mg</t>
  </si>
  <si>
    <t>Caduet 5/20</t>
  </si>
  <si>
    <t>5+20mg</t>
  </si>
  <si>
    <t>Caduet 5/40</t>
  </si>
  <si>
    <t>5+40mg</t>
  </si>
  <si>
    <t>Caduet 10/10</t>
  </si>
  <si>
    <t>10+10mg</t>
  </si>
  <si>
    <t>Caduet 20/10</t>
  </si>
  <si>
    <t>10+20</t>
  </si>
  <si>
    <t>Caduet 40/10</t>
  </si>
  <si>
    <t>10+40mg</t>
  </si>
  <si>
    <t>Lipitor 10mg</t>
  </si>
  <si>
    <t>Lipitor 20mg</t>
  </si>
  <si>
    <t>Cardura</t>
  </si>
  <si>
    <t>Inspra 25mg</t>
  </si>
  <si>
    <t>Inspra 50mg</t>
  </si>
  <si>
    <t>Dilzem</t>
  </si>
  <si>
    <t>Godecke</t>
  </si>
  <si>
    <t>Dilzem (Tildiem)</t>
  </si>
  <si>
    <t>Parke Davis</t>
  </si>
  <si>
    <t>Dilzem Retard</t>
  </si>
  <si>
    <t>Pfizer/Godecke/Pdavis</t>
  </si>
  <si>
    <t>Lipitor 40mg</t>
  </si>
  <si>
    <t>Lipitor 80mg</t>
  </si>
  <si>
    <t>Topical sol</t>
  </si>
  <si>
    <t>Minipress</t>
  </si>
  <si>
    <t>Acuitel</t>
  </si>
  <si>
    <t>Acczide 20</t>
  </si>
  <si>
    <t>Viagra 100mg</t>
  </si>
  <si>
    <t>Viagra 25mg</t>
  </si>
  <si>
    <t>Viagra 50mg</t>
  </si>
  <si>
    <t>Xalacom</t>
  </si>
  <si>
    <t>0.05+5mg/ml</t>
  </si>
  <si>
    <t>Cyklokapron</t>
  </si>
  <si>
    <t>Amp</t>
  </si>
  <si>
    <t>2vials</t>
  </si>
  <si>
    <t>Saja</t>
  </si>
  <si>
    <t>Olmetec 40mg</t>
  </si>
  <si>
    <t>Olmetec 20mg</t>
  </si>
  <si>
    <t>Olmetec Plus</t>
  </si>
  <si>
    <t>40+12.5</t>
  </si>
  <si>
    <t>40+25mg</t>
  </si>
  <si>
    <t>Clexane Inj 100mg/ml</t>
  </si>
  <si>
    <t>Prefilled syr</t>
  </si>
  <si>
    <t>Clexane inj 20mg/0.2ml</t>
  </si>
  <si>
    <t>PFS</t>
  </si>
  <si>
    <t>Clexane Inj 40mg/04ml</t>
  </si>
  <si>
    <t>40mg/04ml</t>
  </si>
  <si>
    <t>Clexane inj 60mg/0.6ml</t>
  </si>
  <si>
    <t>Clexane inj 80mg/0.8ml</t>
  </si>
  <si>
    <t>5x2ml</t>
  </si>
  <si>
    <t>Natrilix SR</t>
  </si>
  <si>
    <t>Servier France</t>
  </si>
  <si>
    <t>1.5mg</t>
  </si>
  <si>
    <t>Procoralan 5mg</t>
  </si>
  <si>
    <t>Servier Ir</t>
  </si>
  <si>
    <t>Procoralan 7.5mg</t>
  </si>
  <si>
    <t>7.5mg</t>
  </si>
  <si>
    <t>Coversyl 5mg</t>
  </si>
  <si>
    <t>Coversyl 4mg</t>
  </si>
  <si>
    <t>Coversyl 10mg</t>
  </si>
  <si>
    <t>Preterax 2.5/0.625</t>
  </si>
  <si>
    <t>Serviere France Ir</t>
  </si>
  <si>
    <t>2.5+0.625mg</t>
  </si>
  <si>
    <t>Bi Preterax 5mg/1.25</t>
  </si>
  <si>
    <t>5+1.25mg</t>
  </si>
  <si>
    <t>Coveram 5/5mg</t>
  </si>
  <si>
    <t>5+5mg</t>
  </si>
  <si>
    <t>Coveram 5+10mg</t>
  </si>
  <si>
    <t>Coveram 10+5mg</t>
  </si>
  <si>
    <t>Serviere France</t>
  </si>
  <si>
    <t>10+5mg</t>
  </si>
  <si>
    <t>Coveram 10+10mg</t>
  </si>
  <si>
    <t>Plavix 75mg</t>
  </si>
  <si>
    <t>Brufen 200mg</t>
  </si>
  <si>
    <t>Brufen 400mg</t>
  </si>
  <si>
    <t>Brufen 600mg</t>
  </si>
  <si>
    <t>600mg</t>
  </si>
  <si>
    <t>Granules efferv</t>
  </si>
  <si>
    <t>600mg/sachet</t>
  </si>
  <si>
    <t>Brufen Retard 800mg</t>
  </si>
  <si>
    <t>800mg</t>
  </si>
  <si>
    <t>Brufen Syrup</t>
  </si>
  <si>
    <t>Syrup</t>
  </si>
  <si>
    <t>100ml</t>
  </si>
  <si>
    <t>Froben 100mg</t>
  </si>
  <si>
    <t>Boots</t>
  </si>
  <si>
    <t>Froben 50mg</t>
  </si>
  <si>
    <t>Froben 200mg</t>
  </si>
  <si>
    <t>BCM</t>
  </si>
  <si>
    <t>Froben SR 200mg</t>
  </si>
  <si>
    <t>CAPS</t>
  </si>
  <si>
    <t>200MG</t>
  </si>
  <si>
    <t>HUMIRA 40</t>
  </si>
  <si>
    <t>VETTER</t>
  </si>
  <si>
    <t>40MGM/SYRING</t>
  </si>
  <si>
    <t>Inject 0.8ml PFSx2</t>
  </si>
  <si>
    <t>Zyloric 300mg</t>
  </si>
  <si>
    <t>Glaxo Wellcome</t>
  </si>
  <si>
    <t>Zyloric 100mg</t>
  </si>
  <si>
    <t>Vimovo 500mg/20mg</t>
  </si>
  <si>
    <t>500mg,20mg</t>
  </si>
  <si>
    <t>Mobic 15mg</t>
  </si>
  <si>
    <t>Boehringer</t>
  </si>
  <si>
    <t>Supp</t>
  </si>
  <si>
    <t>Mobic 7.5mg</t>
  </si>
  <si>
    <t>Uroquad 100mg</t>
  </si>
  <si>
    <t>Uroquad 300mg</t>
  </si>
  <si>
    <t>Orencia 250mg</t>
  </si>
  <si>
    <t>Bristol</t>
  </si>
  <si>
    <t>Infusion vial</t>
  </si>
  <si>
    <t>Nurofen caps</t>
  </si>
  <si>
    <t>Crookes</t>
  </si>
  <si>
    <t>Nurofen children</t>
  </si>
  <si>
    <t>Suspension</t>
  </si>
  <si>
    <t>100mg/5ml</t>
  </si>
  <si>
    <t>Myonal 50mg</t>
  </si>
  <si>
    <t>Eisai Japan</t>
  </si>
  <si>
    <t>Progesic 200mg</t>
  </si>
  <si>
    <t>Eli</t>
  </si>
  <si>
    <t>Hyalgan 20mg/2ml</t>
  </si>
  <si>
    <t>Fidia</t>
  </si>
  <si>
    <t>inj intraartic</t>
  </si>
  <si>
    <t>2ml pfs</t>
  </si>
  <si>
    <t>Relifex 500mg</t>
  </si>
  <si>
    <t>Beecham</t>
  </si>
  <si>
    <t>Fenbid 300mg</t>
  </si>
  <si>
    <t>SKF</t>
  </si>
  <si>
    <t>Mastinon 60mg</t>
  </si>
  <si>
    <t>ICN Polfa</t>
  </si>
  <si>
    <t>Mestinon 60mg</t>
  </si>
  <si>
    <t>Remicade 100mg</t>
  </si>
  <si>
    <t>Janssen</t>
  </si>
  <si>
    <t>1vial</t>
  </si>
  <si>
    <t>Fastum 2.5%</t>
  </si>
  <si>
    <t>A Menarini</t>
  </si>
  <si>
    <t>50gm</t>
  </si>
  <si>
    <t>25mg/g</t>
  </si>
  <si>
    <t>Fatsum 2.5%</t>
  </si>
  <si>
    <t>100gm</t>
  </si>
  <si>
    <t>Ketesse 25mg</t>
  </si>
  <si>
    <t>Arcoxia 60mg</t>
  </si>
  <si>
    <t>Arcoxia 90mg</t>
  </si>
  <si>
    <t>Arcoxia 120mg</t>
  </si>
  <si>
    <t>Indocid 100mg</t>
  </si>
  <si>
    <t>Indocid Retard 75mg</t>
  </si>
  <si>
    <t>Lgorithm MSD</t>
  </si>
  <si>
    <t>Ilaris 150mg/ml</t>
  </si>
  <si>
    <t>Inj</t>
  </si>
  <si>
    <t>150mg/ml</t>
  </si>
  <si>
    <t>Loresal 10mg</t>
  </si>
  <si>
    <t>Loresal 25mg</t>
  </si>
  <si>
    <t>Sirdalud 2mg</t>
  </si>
  <si>
    <t>Sirdalud 4mg</t>
  </si>
  <si>
    <t>Voltaren Sdu eye drops</t>
  </si>
  <si>
    <t>20/0.3ml</t>
  </si>
  <si>
    <t>Voltaren ophth eye drops</t>
  </si>
  <si>
    <t>5 ML</t>
  </si>
  <si>
    <t>Voltaren 1% Emugel</t>
  </si>
  <si>
    <t>20g</t>
  </si>
  <si>
    <t>10mg/g</t>
  </si>
  <si>
    <t>50g</t>
  </si>
  <si>
    <t>75g Dispenser</t>
  </si>
  <si>
    <t>Voltaren 100mg</t>
  </si>
  <si>
    <t>Voltaren 12.5mg</t>
  </si>
  <si>
    <t>12.5mg</t>
  </si>
  <si>
    <t>Voltaren 50mg</t>
  </si>
  <si>
    <t>Voltaren 25mg</t>
  </si>
  <si>
    <t>50MG</t>
  </si>
  <si>
    <t>Voltaren D 50mg</t>
  </si>
  <si>
    <t>Voltaren Retard 100mg</t>
  </si>
  <si>
    <t>Voltaren SR 75mg</t>
  </si>
  <si>
    <t>Voltaren 75mg/3ml</t>
  </si>
  <si>
    <t>3ml x5</t>
  </si>
  <si>
    <t>75mg/3ml</t>
  </si>
  <si>
    <t>Cataflam 50mg</t>
  </si>
  <si>
    <t>Cataflam 1.5% drops</t>
  </si>
  <si>
    <t>15ml</t>
  </si>
  <si>
    <t>15mg/ml</t>
  </si>
  <si>
    <t>Voltfast 50mg</t>
  </si>
  <si>
    <t>Powder Sach</t>
  </si>
  <si>
    <t>3 Sach</t>
  </si>
  <si>
    <t>50mg/sach</t>
  </si>
  <si>
    <t>30 Sach</t>
  </si>
  <si>
    <t>9 Sach</t>
  </si>
  <si>
    <t>Sandimmun Neoral</t>
  </si>
  <si>
    <t>Sandimmun</t>
  </si>
  <si>
    <t>Solution</t>
  </si>
  <si>
    <t>Sandimmun Neoral 50mg Amp</t>
  </si>
  <si>
    <t>50mg/ml</t>
  </si>
  <si>
    <t>Sandimmun Neoral 250mg/5ml smp</t>
  </si>
  <si>
    <t>250mg/5ml</t>
  </si>
  <si>
    <t>Novo-Pirocam 10mg</t>
  </si>
  <si>
    <t>Novopharm</t>
  </si>
  <si>
    <t>Xefo 4mg</t>
  </si>
  <si>
    <t>Nycomed</t>
  </si>
  <si>
    <t>Xefo 8mg</t>
  </si>
  <si>
    <t>Ponstan 250mg</t>
  </si>
  <si>
    <t>Park Davis</t>
  </si>
  <si>
    <t>Ponstan Forte 500mg</t>
  </si>
  <si>
    <t>Ponstan Peds Suspension</t>
  </si>
  <si>
    <t>125ml</t>
  </si>
  <si>
    <t>50mg/5ml</t>
  </si>
  <si>
    <t>Advil 200mg</t>
  </si>
  <si>
    <t>Advil 400mg</t>
  </si>
  <si>
    <t>Advil Liquigel</t>
  </si>
  <si>
    <t>Advil Children</t>
  </si>
  <si>
    <t>Advil Susp Children</t>
  </si>
  <si>
    <t>Advil Cold and Sinus</t>
  </si>
  <si>
    <t>200mg+30mg</t>
  </si>
  <si>
    <t>Celebrex 100mg</t>
  </si>
  <si>
    <t>pfizer</t>
  </si>
  <si>
    <t>Celebrex 200mg</t>
  </si>
  <si>
    <t>Feldene 10mg</t>
  </si>
  <si>
    <t>Feldene 20mg</t>
  </si>
  <si>
    <t>Feldene 20mg/ml IM</t>
  </si>
  <si>
    <t>Inject</t>
  </si>
  <si>
    <t>1ml ampx3</t>
  </si>
  <si>
    <t>Feldene Gel</t>
  </si>
  <si>
    <t>25gm</t>
  </si>
  <si>
    <t>5%**0.5%</t>
  </si>
  <si>
    <t>Durolane 60mg/3ml</t>
  </si>
  <si>
    <t>Q-Med</t>
  </si>
  <si>
    <t>Inj intraartic</t>
  </si>
  <si>
    <t>3ml PFS</t>
  </si>
  <si>
    <t>Actemra 20mg/ml</t>
  </si>
  <si>
    <t>F Hoffmann</t>
  </si>
  <si>
    <t>Actemra 20mg/ml 400mg</t>
  </si>
  <si>
    <t>20ml vial</t>
  </si>
  <si>
    <t>Actemra 20mg/ml 80mg/4ml</t>
  </si>
  <si>
    <t>4ml vial</t>
  </si>
  <si>
    <t>Tilcotil</t>
  </si>
  <si>
    <t>Tilcotil 20mg vial</t>
  </si>
  <si>
    <t>1mlx5</t>
  </si>
  <si>
    <t>Tilcotil Supp 20mg</t>
  </si>
  <si>
    <t>Mabthera 10mg/1ml</t>
  </si>
  <si>
    <t>Vial</t>
  </si>
  <si>
    <t>10ml x2</t>
  </si>
  <si>
    <t>Mabthera 10mg/1ml conc</t>
  </si>
  <si>
    <t>50ml 1vial</t>
  </si>
  <si>
    <t>Valium 2mg</t>
  </si>
  <si>
    <t>Valium 5mg</t>
  </si>
  <si>
    <t>Valium 10mg</t>
  </si>
  <si>
    <t>Roxonin 60mg</t>
  </si>
  <si>
    <t>SAJA</t>
  </si>
  <si>
    <t>Mobilat</t>
  </si>
  <si>
    <t>Cream</t>
  </si>
  <si>
    <t>10,2,20mg.g</t>
  </si>
  <si>
    <t>Mobilat Gel</t>
  </si>
  <si>
    <t>Sankyo</t>
  </si>
  <si>
    <t>50 g</t>
  </si>
  <si>
    <t>10,2,20mg</t>
  </si>
  <si>
    <t>Elmetacin</t>
  </si>
  <si>
    <t>8mg/ml</t>
  </si>
  <si>
    <t>Arava 20mg</t>
  </si>
  <si>
    <t>Arava 10mg</t>
  </si>
  <si>
    <t>Arava 100mg</t>
  </si>
  <si>
    <t>Aventis</t>
  </si>
  <si>
    <t>Oruvail 100mg</t>
  </si>
  <si>
    <t>Oruvail 200mg</t>
  </si>
  <si>
    <t>Profenid 100mg</t>
  </si>
  <si>
    <t>Profenid 200mg SR</t>
  </si>
  <si>
    <t>Profenid 100mg Amp</t>
  </si>
  <si>
    <t>Profenid 2.5% gel</t>
  </si>
  <si>
    <t>60 g</t>
  </si>
  <si>
    <t>Prostigmine 0.5mg/ml</t>
  </si>
  <si>
    <t>Valent</t>
  </si>
  <si>
    <t>1ml amp x5</t>
  </si>
  <si>
    <t>Enbrel 25mg</t>
  </si>
  <si>
    <t>Wyeth</t>
  </si>
  <si>
    <t>4vial</t>
  </si>
  <si>
    <t>25mg/vial</t>
  </si>
  <si>
    <t>4 pfs 0.5ml</t>
  </si>
  <si>
    <t>Syeth</t>
  </si>
  <si>
    <t>4sets</t>
  </si>
  <si>
    <t>50mg/vial</t>
  </si>
  <si>
    <t>4PFS</t>
  </si>
  <si>
    <t>50mg/pen</t>
  </si>
  <si>
    <t>Enbrel 50mg</t>
  </si>
  <si>
    <t>Lodine 300mg</t>
  </si>
  <si>
    <t>Botox</t>
  </si>
  <si>
    <t>Allergan</t>
  </si>
  <si>
    <t>IM Inj</t>
  </si>
  <si>
    <t>100 units</t>
  </si>
  <si>
    <t>Skilax</t>
  </si>
  <si>
    <t>Almirall</t>
  </si>
  <si>
    <t>Drops</t>
  </si>
  <si>
    <t>Puri-Nethol tabs</t>
  </si>
  <si>
    <t>Aspen / Excella</t>
  </si>
  <si>
    <t>Rhinocort 50mcg aerosol</t>
  </si>
  <si>
    <t>200 doses</t>
  </si>
  <si>
    <t>50mcg</t>
  </si>
  <si>
    <t>Rhinocort Aqua 32UG</t>
  </si>
  <si>
    <t>32mcg</t>
  </si>
  <si>
    <t>Rhinocort Aqua 64UG</t>
  </si>
  <si>
    <t>64mcg</t>
  </si>
  <si>
    <t>Symbicort Turbuhaler 160/4.5</t>
  </si>
  <si>
    <t>Inhaler</t>
  </si>
  <si>
    <t>120 doses</t>
  </si>
  <si>
    <t>160/4.5UG</t>
  </si>
  <si>
    <t>60 doses</t>
  </si>
  <si>
    <t>160/4.5</t>
  </si>
  <si>
    <t>Symbicort Turbuhaler 80/4.5</t>
  </si>
  <si>
    <t>80/4.5</t>
  </si>
  <si>
    <t>Symbicort Forte 320/9</t>
  </si>
  <si>
    <t>320/9mcg</t>
  </si>
  <si>
    <t>Entocort</t>
  </si>
  <si>
    <t>3mg</t>
  </si>
  <si>
    <t>Enemas</t>
  </si>
  <si>
    <t>7x(1+11)</t>
  </si>
  <si>
    <t>0.02mg</t>
  </si>
  <si>
    <t>28 sachets</t>
  </si>
  <si>
    <t>Nexium</t>
  </si>
  <si>
    <t xml:space="preserve">Nexium </t>
  </si>
  <si>
    <t>50ML</t>
  </si>
  <si>
    <t>Powder infusion</t>
  </si>
  <si>
    <t>Losec 20mg</t>
  </si>
  <si>
    <t>Losec Mups</t>
  </si>
  <si>
    <t>Losec Powder Inj</t>
  </si>
  <si>
    <t>Inject Vial</t>
  </si>
  <si>
    <t>5x10ml</t>
  </si>
  <si>
    <t>MST Continus tabs</t>
  </si>
  <si>
    <t>Bard</t>
  </si>
  <si>
    <t>Rennie Peppermint</t>
  </si>
  <si>
    <t>Tabs Chew</t>
  </si>
  <si>
    <t>680,80mg</t>
  </si>
  <si>
    <t>Rennie Spearmint</t>
  </si>
  <si>
    <t>Buscopan</t>
  </si>
  <si>
    <t>Amps</t>
  </si>
  <si>
    <t>6x1ml</t>
  </si>
  <si>
    <t>100x1ml</t>
  </si>
  <si>
    <t>Dulcolax</t>
  </si>
  <si>
    <t>Depharm</t>
  </si>
  <si>
    <t>Dulcolax Adult</t>
  </si>
  <si>
    <t>Dulcolax Infnt</t>
  </si>
  <si>
    <t>15ml bott</t>
  </si>
  <si>
    <t>Laxoberal drops</t>
  </si>
  <si>
    <t>Questran</t>
  </si>
  <si>
    <t>Corden</t>
  </si>
  <si>
    <t>Powder</t>
  </si>
  <si>
    <t>50 sachets</t>
  </si>
  <si>
    <t>Dentinox colic drops</t>
  </si>
  <si>
    <t>DDD</t>
  </si>
  <si>
    <t>100 ml</t>
  </si>
  <si>
    <t>42mg/5ml</t>
  </si>
  <si>
    <t>Dr Madaus</t>
  </si>
  <si>
    <t>100g</t>
  </si>
  <si>
    <t>Agiolax granules</t>
  </si>
  <si>
    <t>250g</t>
  </si>
  <si>
    <t>Axid IV 100mg/4ml</t>
  </si>
  <si>
    <t>5x4ml</t>
  </si>
  <si>
    <t>25mg/ml</t>
  </si>
  <si>
    <t>Axid 150mg</t>
  </si>
  <si>
    <t>Axid 300mg</t>
  </si>
  <si>
    <t>Eucarbon</t>
  </si>
  <si>
    <t>F Trenka</t>
  </si>
  <si>
    <t>105,180,..</t>
  </si>
  <si>
    <t>Pentasa 500mg</t>
  </si>
  <si>
    <t>Ferring</t>
  </si>
  <si>
    <t>Pentasa Prol Rel</t>
  </si>
  <si>
    <t>1Gm</t>
  </si>
  <si>
    <t>Pentasa Ext Prol Rel</t>
  </si>
  <si>
    <t>60 sachets</t>
  </si>
  <si>
    <t>2Gm</t>
  </si>
  <si>
    <t>Pentasa Supp</t>
  </si>
  <si>
    <t>Pharbil</t>
  </si>
  <si>
    <t>Pentasa Enema</t>
  </si>
  <si>
    <t>1Gm/100ml</t>
  </si>
  <si>
    <t>Picoprib</t>
  </si>
  <si>
    <t>Sachets</t>
  </si>
  <si>
    <t>Kytril Amp3mg/3ml</t>
  </si>
  <si>
    <t>3mg/3ml</t>
  </si>
  <si>
    <t>Kytril Amp 1mg/1ml</t>
  </si>
  <si>
    <t>Cenexi</t>
  </si>
  <si>
    <t>Kytril Tabs 1mg</t>
  </si>
  <si>
    <t>GSK</t>
  </si>
  <si>
    <t xml:space="preserve">1mg </t>
  </si>
  <si>
    <t>Kytril Syrup</t>
  </si>
  <si>
    <t>30ml</t>
  </si>
  <si>
    <t>1mg/5ml</t>
  </si>
  <si>
    <t>Zantac</t>
  </si>
  <si>
    <t>Zantac Efferves tabs</t>
  </si>
  <si>
    <t>10s</t>
  </si>
  <si>
    <t>Zantac Syrup</t>
  </si>
  <si>
    <t>200ml</t>
  </si>
  <si>
    <t>150mg/10ml</t>
  </si>
  <si>
    <t>Zantac inj</t>
  </si>
  <si>
    <t>50mg/2ml</t>
  </si>
  <si>
    <t>Dyspamet susp</t>
  </si>
  <si>
    <t>200mg/5ml</t>
  </si>
  <si>
    <t>Tagamet 200mg</t>
  </si>
  <si>
    <t xml:space="preserve">200mg </t>
  </si>
  <si>
    <t>Tagamet 400mg</t>
  </si>
  <si>
    <t>Tagamet 800mg</t>
  </si>
  <si>
    <t>Tagamet Syrup</t>
  </si>
  <si>
    <t>Tagamet 100mg/ml 2ml</t>
  </si>
  <si>
    <t>10x2ml</t>
  </si>
  <si>
    <t>Imodium cap</t>
  </si>
  <si>
    <t>Usomedicamenta</t>
  </si>
  <si>
    <t>Duspatalin Retard</t>
  </si>
  <si>
    <t>Betaserc 8mg tab</t>
  </si>
  <si>
    <t>Betaserc 16mg tab</t>
  </si>
  <si>
    <t>60 *40</t>
  </si>
  <si>
    <t>Betaserc 24mg tab</t>
  </si>
  <si>
    <t>60 **50</t>
  </si>
  <si>
    <t>24mg</t>
  </si>
  <si>
    <t>Dicetel</t>
  </si>
  <si>
    <t>Solvay</t>
  </si>
  <si>
    <t>Motilium solution 1mg/ml</t>
  </si>
  <si>
    <t>200ML</t>
  </si>
  <si>
    <t>100ML</t>
  </si>
  <si>
    <t>Motilium 60mg adult</t>
  </si>
  <si>
    <t>Motilium 30mg child</t>
  </si>
  <si>
    <t>Motilium 10mg babies</t>
  </si>
  <si>
    <t>Motilium 10mg tabs</t>
  </si>
  <si>
    <t>Pariet 10mg</t>
  </si>
  <si>
    <t>Pariet 20mg</t>
  </si>
  <si>
    <t>Resolor</t>
  </si>
  <si>
    <t>Glycilax Child</t>
  </si>
  <si>
    <t>Karl</t>
  </si>
  <si>
    <t>750mg</t>
  </si>
  <si>
    <t>Glycilax Adult</t>
  </si>
  <si>
    <t>1gm</t>
  </si>
  <si>
    <t>Agiocur</t>
  </si>
  <si>
    <t>Madaus</t>
  </si>
  <si>
    <t>250G</t>
  </si>
  <si>
    <t>Pepcidin IV 20mg</t>
  </si>
  <si>
    <t>20mg/4ml</t>
  </si>
  <si>
    <t>Pepcidin 40mg</t>
  </si>
  <si>
    <t>Spasmonal</t>
  </si>
  <si>
    <t>Norgine</t>
  </si>
  <si>
    <t>Norgalax</t>
  </si>
  <si>
    <t>Enema</t>
  </si>
  <si>
    <t>10mg.0.12g</t>
  </si>
  <si>
    <t>Movicol Sachets</t>
  </si>
  <si>
    <t>13.125GM</t>
  </si>
  <si>
    <t>Klean Prep</t>
  </si>
  <si>
    <t>Normacol</t>
  </si>
  <si>
    <t>200gm</t>
  </si>
  <si>
    <t>620mg,80mg/g</t>
  </si>
  <si>
    <t>500GM</t>
  </si>
  <si>
    <t>620mg/g</t>
  </si>
  <si>
    <t>Pantozol</t>
  </si>
  <si>
    <t>1 vial</t>
  </si>
  <si>
    <t>Anusol</t>
  </si>
  <si>
    <t>Ointment</t>
  </si>
  <si>
    <t>15 gm</t>
  </si>
  <si>
    <t>27mg</t>
  </si>
  <si>
    <t>Salazopyrin En</t>
  </si>
  <si>
    <t>Pharmacia</t>
  </si>
  <si>
    <t>Fybogel orange</t>
  </si>
  <si>
    <t>Reckitt</t>
  </si>
  <si>
    <t>Sachets Effves</t>
  </si>
  <si>
    <t>10 sachets</t>
  </si>
  <si>
    <t>3.5g</t>
  </si>
  <si>
    <t>Senokot</t>
  </si>
  <si>
    <t>Gaviscon * gaviscon Pepp</t>
  </si>
  <si>
    <t>Liquid</t>
  </si>
  <si>
    <t>Gaviscon Liq Pepermaint, ..</t>
  </si>
  <si>
    <t>500ml</t>
  </si>
  <si>
    <t>Gaviscon Pepermint</t>
  </si>
  <si>
    <t>Oral susp</t>
  </si>
  <si>
    <t>300ml</t>
  </si>
  <si>
    <t>Gaviscon Advance</t>
  </si>
  <si>
    <t>Gaviscon Doble action</t>
  </si>
  <si>
    <t>100mg,500mg/5ml</t>
  </si>
  <si>
    <t>Gaviscon Doble Action Tabs</t>
  </si>
  <si>
    <t>Gaviscon Doble action tabs</t>
  </si>
  <si>
    <t>Gaviscon Advance/peppermin</t>
  </si>
  <si>
    <t>Gaviscon</t>
  </si>
  <si>
    <t>Gaviscon Advance/Advance Peppermint_Anissed</t>
  </si>
  <si>
    <t>Gaviscon peppermint * cool</t>
  </si>
  <si>
    <t>Tabs chew</t>
  </si>
  <si>
    <t>Gaviscon Extra</t>
  </si>
  <si>
    <t>500,170,100,25</t>
  </si>
  <si>
    <t>Gaviscon Extrastrength.peppermint</t>
  </si>
  <si>
    <t>Gaviscon Extrastrength peppermint</t>
  </si>
  <si>
    <t>Tabbs chew</t>
  </si>
  <si>
    <t>Lanzor 15mg</t>
  </si>
  <si>
    <t>Lanzor 30mg</t>
  </si>
  <si>
    <t>Cap</t>
  </si>
  <si>
    <t>Primperan</t>
  </si>
  <si>
    <t>10mg/2ml</t>
  </si>
  <si>
    <t>Primperan Adult</t>
  </si>
  <si>
    <t>supp</t>
  </si>
  <si>
    <t>primperan Child</t>
  </si>
  <si>
    <t>Primperan syrup</t>
  </si>
  <si>
    <t>Proctosedyl oint</t>
  </si>
  <si>
    <t>Tube</t>
  </si>
  <si>
    <t>15g</t>
  </si>
  <si>
    <t>Maalox</t>
  </si>
  <si>
    <t>Bott 180ml</t>
  </si>
  <si>
    <t>45,40,5</t>
  </si>
  <si>
    <t>Maalox susp</t>
  </si>
  <si>
    <t>Bottle 180ml</t>
  </si>
  <si>
    <t>Maalox Plus</t>
  </si>
  <si>
    <t>Bottle 355ml</t>
  </si>
  <si>
    <t>Avantis</t>
  </si>
  <si>
    <t>Tab</t>
  </si>
  <si>
    <t xml:space="preserve">50 *40 </t>
  </si>
  <si>
    <t>Maalox Stick pack oral</t>
  </si>
  <si>
    <t>avantis</t>
  </si>
  <si>
    <t>4.3x20</t>
  </si>
  <si>
    <t>230mg,400mg/sheet</t>
  </si>
  <si>
    <t>Relanox liquid</t>
  </si>
  <si>
    <t>180ml</t>
  </si>
  <si>
    <t>Metamucil</t>
  </si>
  <si>
    <t>45/100g</t>
  </si>
  <si>
    <t>Lomotil</t>
  </si>
  <si>
    <t>0.025,2.5mg/tab</t>
  </si>
  <si>
    <t>Cytotec 200mcg</t>
  </si>
  <si>
    <t>Pro-banthene</t>
  </si>
  <si>
    <t>Asacol 400mg</t>
  </si>
  <si>
    <t>Tillotts</t>
  </si>
  <si>
    <t>Asacol 800mg</t>
  </si>
  <si>
    <t>Asacol 500mg</t>
  </si>
  <si>
    <t>Asacol Enema</t>
  </si>
  <si>
    <t>Suspension enema</t>
  </si>
  <si>
    <t>1 enema</t>
  </si>
  <si>
    <t>2g/50ml</t>
  </si>
  <si>
    <t>4g/100ml</t>
  </si>
  <si>
    <t>Disflatyl tabs</t>
  </si>
  <si>
    <t>Valeant</t>
  </si>
  <si>
    <t>Disflatyl Tab</t>
  </si>
  <si>
    <t>Disflatyl drops</t>
  </si>
  <si>
    <t>Oral drops</t>
  </si>
  <si>
    <t>Actonorm gel</t>
  </si>
  <si>
    <t>Universal</t>
  </si>
  <si>
    <t>Bott 200ml</t>
  </si>
  <si>
    <t>Mucaine Suspension</t>
  </si>
  <si>
    <t>Duphalac Liquid</t>
  </si>
  <si>
    <t>667mg/g</t>
  </si>
  <si>
    <t>Duphalac Syrup</t>
  </si>
  <si>
    <t>3.3gm</t>
  </si>
  <si>
    <t>Duspatalin Tabs</t>
  </si>
  <si>
    <t>135mg</t>
  </si>
  <si>
    <t>Zantac Tabs</t>
  </si>
  <si>
    <t>Zantac Efferv Tabs</t>
  </si>
  <si>
    <t>Tabs Efferv</t>
  </si>
  <si>
    <t>GlaxoSKF</t>
  </si>
  <si>
    <t>10 **15</t>
  </si>
  <si>
    <t>Librax</t>
  </si>
  <si>
    <t>5mg,2.5mg</t>
  </si>
  <si>
    <t>Endocrine Drugs</t>
  </si>
  <si>
    <t>Duphaston</t>
  </si>
  <si>
    <t>Abbott / Solvay</t>
  </si>
  <si>
    <t>Synthroid</t>
  </si>
  <si>
    <t>100mcg</t>
  </si>
  <si>
    <t>Femoston 1/5mg</t>
  </si>
  <si>
    <t>1/5mg</t>
  </si>
  <si>
    <t>Femoston 1/10mg</t>
  </si>
  <si>
    <t>1/10mg</t>
  </si>
  <si>
    <t>Femoston 2/10mg</t>
  </si>
  <si>
    <t>Solvay * Abbott</t>
  </si>
  <si>
    <t>2/10mg</t>
  </si>
  <si>
    <t>Cyclogest Pessaries</t>
  </si>
  <si>
    <t>Alpharma</t>
  </si>
  <si>
    <t>Pessaries</t>
  </si>
  <si>
    <t>3x5</t>
  </si>
  <si>
    <t>Econopred Plus 1% eye drops</t>
  </si>
  <si>
    <t>Gentadexa * colricusi</t>
  </si>
  <si>
    <t>Ear/Eye drops</t>
  </si>
  <si>
    <t>Maxidex</t>
  </si>
  <si>
    <t>Maxitrol</t>
  </si>
  <si>
    <t>Eye ointment</t>
  </si>
  <si>
    <t>Eye Ointment</t>
  </si>
  <si>
    <t>3.5gm</t>
  </si>
  <si>
    <t>Tobradex</t>
  </si>
  <si>
    <t>0.3,0.1</t>
  </si>
  <si>
    <t>Dye ointment</t>
  </si>
  <si>
    <t>Cilodex Otic</t>
  </si>
  <si>
    <t>7.5ml</t>
  </si>
  <si>
    <t>0.3%w/v</t>
  </si>
  <si>
    <t>Locoid cream</t>
  </si>
  <si>
    <t>Carugate</t>
  </si>
  <si>
    <t>Locoid Ointment</t>
  </si>
  <si>
    <t>Locoid Lotion</t>
  </si>
  <si>
    <t>Locoid Crelo 1%</t>
  </si>
  <si>
    <t>Eligard</t>
  </si>
  <si>
    <t>Astellas</t>
  </si>
  <si>
    <t>Powder Inj</t>
  </si>
  <si>
    <t>1PFS+1PF solvent</t>
  </si>
  <si>
    <t>Powder inj</t>
  </si>
  <si>
    <t>22.5mg</t>
  </si>
  <si>
    <t>1PFS_1PF solvent</t>
  </si>
  <si>
    <t>45mg</t>
  </si>
  <si>
    <t>Xyloproct</t>
  </si>
  <si>
    <t>20gm</t>
  </si>
  <si>
    <t>3.5,0.275,5,18%</t>
  </si>
  <si>
    <t>50,5,60,400mg</t>
  </si>
  <si>
    <t>Zeneca</t>
  </si>
  <si>
    <t>10.8mg</t>
  </si>
  <si>
    <t>Trajenta 5</t>
  </si>
  <si>
    <t>Bristol Myer</t>
  </si>
  <si>
    <t>Kenacort A inj</t>
  </si>
  <si>
    <t>Kenacort A 10mg/ml</t>
  </si>
  <si>
    <t>Kenalog Orabase Paste</t>
  </si>
  <si>
    <t>Paste</t>
  </si>
  <si>
    <t>10gm</t>
  </si>
  <si>
    <t>Kenacomb</t>
  </si>
  <si>
    <t>Kenacomb Oint</t>
  </si>
  <si>
    <t>40gm</t>
  </si>
  <si>
    <t>Minirin</t>
  </si>
  <si>
    <t>60mcg</t>
  </si>
  <si>
    <t>Minirin Melt</t>
  </si>
  <si>
    <t>120mcg</t>
  </si>
  <si>
    <t>Nasal Spray</t>
  </si>
  <si>
    <t>0.1mg/ml</t>
  </si>
  <si>
    <t>Menogon Powder</t>
  </si>
  <si>
    <t>75 IU</t>
  </si>
  <si>
    <t>Monogon</t>
  </si>
  <si>
    <t>Amp Inj</t>
  </si>
  <si>
    <t>Amp inj</t>
  </si>
  <si>
    <t>Norprolac Tabs</t>
  </si>
  <si>
    <t>75mcg</t>
  </si>
  <si>
    <t>Norprolac 25/50mcg</t>
  </si>
  <si>
    <t>25/50mcg</t>
  </si>
  <si>
    <t>Glypressin 1mg</t>
  </si>
  <si>
    <t>Inj vials</t>
  </si>
  <si>
    <t>Gonapeptyl 0.1mg inj</t>
  </si>
  <si>
    <t>7 PFS</t>
  </si>
  <si>
    <t>Gonapeptyl CR</t>
  </si>
  <si>
    <t>3.7mg</t>
  </si>
  <si>
    <t>Betnovate Lotion</t>
  </si>
  <si>
    <t>20ml</t>
  </si>
  <si>
    <t>Betnovate N CREAM</t>
  </si>
  <si>
    <t>GLAXO WELLCOME</t>
  </si>
  <si>
    <t>TOPICAL</t>
  </si>
  <si>
    <t>30GM</t>
  </si>
  <si>
    <t>BETNOVATE N OINTMENT</t>
  </si>
  <si>
    <t xml:space="preserve">GLAXO </t>
  </si>
  <si>
    <t>0.5MG</t>
  </si>
  <si>
    <t>ELTROXIN</t>
  </si>
  <si>
    <t>50MCG</t>
  </si>
  <si>
    <t>LTROXIN</t>
  </si>
  <si>
    <t>100MCG</t>
  </si>
  <si>
    <t>Pevisone Cream</t>
  </si>
  <si>
    <t>Topical</t>
  </si>
  <si>
    <t>15gm</t>
  </si>
  <si>
    <t>Cilest</t>
  </si>
  <si>
    <t>Cilag</t>
  </si>
  <si>
    <t>0.25/0.35</t>
  </si>
  <si>
    <t>0.25/0.35mg</t>
  </si>
  <si>
    <t>Evra</t>
  </si>
  <si>
    <t>Patch</t>
  </si>
  <si>
    <t>3 sach</t>
  </si>
  <si>
    <t>Fucicort Cream</t>
  </si>
  <si>
    <t>2%,0.1%</t>
  </si>
  <si>
    <t>Fucidin H Cream</t>
  </si>
  <si>
    <t>Daivobet Oint</t>
  </si>
  <si>
    <t>Oint</t>
  </si>
  <si>
    <t>50mcg/g</t>
  </si>
  <si>
    <t>50mcg/gm</t>
  </si>
  <si>
    <t>Daivobet Gel</t>
  </si>
  <si>
    <t>30 gm</t>
  </si>
  <si>
    <t>Fosamax</t>
  </si>
  <si>
    <t>70mg</t>
  </si>
  <si>
    <t>Fosavance 2800 IU</t>
  </si>
  <si>
    <t>70mg,2800IU</t>
  </si>
  <si>
    <t>Fosavance 5800 IU</t>
  </si>
  <si>
    <t>70mg, 5600 IU</t>
  </si>
  <si>
    <t>Janumet 50/500mg</t>
  </si>
  <si>
    <t>50/500mg</t>
  </si>
  <si>
    <t>Janumet 50/1000mg</t>
  </si>
  <si>
    <t>50/1000mg</t>
  </si>
  <si>
    <t>Proscar</t>
  </si>
  <si>
    <t>Januvia 100mg</t>
  </si>
  <si>
    <t>Januvia 25mg</t>
  </si>
  <si>
    <t>Januvia 50mg</t>
  </si>
  <si>
    <t>Decadron/Neomycin eye ear</t>
  </si>
  <si>
    <t>Decadron Inj 4mg/ml</t>
  </si>
  <si>
    <t>2ml</t>
  </si>
  <si>
    <t>4mg/ml</t>
  </si>
  <si>
    <t>Decadron Tabs</t>
  </si>
  <si>
    <t>Ovitrelle</t>
  </si>
  <si>
    <t>250mcg/0.5ml</t>
  </si>
  <si>
    <t>Glucophage XR 500mg</t>
  </si>
  <si>
    <t>Glocophage XR 750mg</t>
  </si>
  <si>
    <t>Glocophage XR 1000mg</t>
  </si>
  <si>
    <t>1000mg</t>
  </si>
  <si>
    <t>Glucophage Tab 500mg</t>
  </si>
  <si>
    <t>Glucophage 850mg</t>
  </si>
  <si>
    <t>Glucovance 500mg/2.5mg</t>
  </si>
  <si>
    <t>500mg,2.5mg</t>
  </si>
  <si>
    <t>Saizen Inj 1.33mg</t>
  </si>
  <si>
    <t>Serono</t>
  </si>
  <si>
    <t>vial x1</t>
  </si>
  <si>
    <t>Merck Sorono</t>
  </si>
  <si>
    <t>Vial x1</t>
  </si>
  <si>
    <t>Vioform-hydrocortisone</t>
  </si>
  <si>
    <t>Parlodel</t>
  </si>
  <si>
    <t>Miacalcic</t>
  </si>
  <si>
    <t>5x1ml</t>
  </si>
  <si>
    <t>100 IU/ml</t>
  </si>
  <si>
    <t>Miacalcic 50mrc U/ml</t>
  </si>
  <si>
    <t>5x1</t>
  </si>
  <si>
    <t>50 MRC-U/ml</t>
  </si>
  <si>
    <t>Estraderm TTS 25</t>
  </si>
  <si>
    <t>Ciba</t>
  </si>
  <si>
    <t>Patches</t>
  </si>
  <si>
    <t>6 sachets</t>
  </si>
  <si>
    <t>2mg/patch</t>
  </si>
  <si>
    <t>Estraderm TTS 50</t>
  </si>
  <si>
    <t>6 Sachets</t>
  </si>
  <si>
    <t>4mg/patch</t>
  </si>
  <si>
    <t>Estraderm TTS 100</t>
  </si>
  <si>
    <t>8mg/patch</t>
  </si>
  <si>
    <t>Synacthen Depo 1mg/ml</t>
  </si>
  <si>
    <t>1ml amp</t>
  </si>
  <si>
    <t>Estracomb TTS,Combi pak</t>
  </si>
  <si>
    <t>8 paches</t>
  </si>
  <si>
    <t>Starlix 60mg</t>
  </si>
  <si>
    <t>Starlix 120mg</t>
  </si>
  <si>
    <t>Ultracortenol</t>
  </si>
  <si>
    <t>Excel vision</t>
  </si>
  <si>
    <t>Galvusmet</t>
  </si>
  <si>
    <t>850mg/50mg</t>
  </si>
  <si>
    <t>Galvsumet</t>
  </si>
  <si>
    <t>1000/50mg</t>
  </si>
  <si>
    <t>Galvus Tabs</t>
  </si>
  <si>
    <t>50mg/850mg</t>
  </si>
  <si>
    <t>Galvusmet 50mg/850mg</t>
  </si>
  <si>
    <t>Galvusmet 50mg/1000mg</t>
  </si>
  <si>
    <t>50mg/1000mg</t>
  </si>
  <si>
    <t>Zometa conc infusion</t>
  </si>
  <si>
    <t>5ml vialx1</t>
  </si>
  <si>
    <t>4mg/5ml</t>
  </si>
  <si>
    <t>Zometa 4mg powder inj</t>
  </si>
  <si>
    <t>vialx1</t>
  </si>
  <si>
    <t>Aclasta sol infusion</t>
  </si>
  <si>
    <t>5mg/100ml</t>
  </si>
  <si>
    <t>Spersadex</t>
  </si>
  <si>
    <t>Spersadexoline</t>
  </si>
  <si>
    <t>eye drops</t>
  </si>
  <si>
    <t>Aredia 15mg.5ml inj</t>
  </si>
  <si>
    <t>Vial+amp</t>
  </si>
  <si>
    <t>4+4</t>
  </si>
  <si>
    <t>15mg/5ml</t>
  </si>
  <si>
    <t>Aredia 30mg inj</t>
  </si>
  <si>
    <t>Vial+Amp</t>
  </si>
  <si>
    <t>2+2</t>
  </si>
  <si>
    <t>Pregnyl</t>
  </si>
  <si>
    <t>Organon</t>
  </si>
  <si>
    <t>3amp</t>
  </si>
  <si>
    <t>1500 U</t>
  </si>
  <si>
    <t>1 amp</t>
  </si>
  <si>
    <t>5000U</t>
  </si>
  <si>
    <t>3+3 Amp</t>
  </si>
  <si>
    <t>Elonva</t>
  </si>
  <si>
    <t>Inj SC</t>
  </si>
  <si>
    <t>PFS 0.5mlx1</t>
  </si>
  <si>
    <t>150mcg/0.5ml</t>
  </si>
  <si>
    <t>Elnova</t>
  </si>
  <si>
    <t>100mcg/0.5ml</t>
  </si>
  <si>
    <t>Deca-Durabolin Inj</t>
  </si>
  <si>
    <t>Durabolin 25mg/ml</t>
  </si>
  <si>
    <t>Andriol Cap</t>
  </si>
  <si>
    <t>Sustanon inj 250mg</t>
  </si>
  <si>
    <t>Ampx1</t>
  </si>
  <si>
    <t>Livial Tab</t>
  </si>
  <si>
    <t>Nuvaring</t>
  </si>
  <si>
    <t>Vaginal Ring</t>
  </si>
  <si>
    <t>Vag Ring x1</t>
  </si>
  <si>
    <t>11.7,2.7</t>
  </si>
  <si>
    <t>30/150</t>
  </si>
  <si>
    <t>Mercilon</t>
  </si>
  <si>
    <t>Orgametril</t>
  </si>
  <si>
    <t>Implanon</t>
  </si>
  <si>
    <t>Implant</t>
  </si>
  <si>
    <t>68mg/implant</t>
  </si>
  <si>
    <t>Gracial</t>
  </si>
  <si>
    <t>0.02mg/5/0.04mg</t>
  </si>
  <si>
    <t>0.02mg5/0.04mg</t>
  </si>
  <si>
    <t>Puregon</t>
  </si>
  <si>
    <t>Vialx1</t>
  </si>
  <si>
    <t>50 IU/0.5ml</t>
  </si>
  <si>
    <t>Puregon 50 IU</t>
  </si>
  <si>
    <t>Amp x1</t>
  </si>
  <si>
    <t>50 IU</t>
  </si>
  <si>
    <t>Puregon 100 IU</t>
  </si>
  <si>
    <t>Vials x5</t>
  </si>
  <si>
    <t>100 IU/0.5ml</t>
  </si>
  <si>
    <t>100IU/0.5ml</t>
  </si>
  <si>
    <t>Powder+solvent</t>
  </si>
  <si>
    <t>Vialsx5</t>
  </si>
  <si>
    <t>300 IU/0.36 ml</t>
  </si>
  <si>
    <t>Puregon 600 IU</t>
  </si>
  <si>
    <t>600 IU/0.72ml</t>
  </si>
  <si>
    <t>PFSx1</t>
  </si>
  <si>
    <t>0.25/0.5ml</t>
  </si>
  <si>
    <t>Orgalutran</t>
  </si>
  <si>
    <t>Orgalutran 0.25mg</t>
  </si>
  <si>
    <t>Vetter</t>
  </si>
  <si>
    <t>PFS x5 0.5ml</t>
  </si>
  <si>
    <t>0.25mg/0.5ml</t>
  </si>
  <si>
    <t>Dostinex</t>
  </si>
  <si>
    <t>Minidiab</t>
  </si>
  <si>
    <t>Solu-Cortef MOV</t>
  </si>
  <si>
    <t>2ml vial x1</t>
  </si>
  <si>
    <t>Solu-Cortef</t>
  </si>
  <si>
    <t>250 mg</t>
  </si>
  <si>
    <t>Farlutal 500mg</t>
  </si>
  <si>
    <t>2.5ml vial x1</t>
  </si>
  <si>
    <t>Farlutal 1gm</t>
  </si>
  <si>
    <t>Vial 5ml x1</t>
  </si>
  <si>
    <t>Provera</t>
  </si>
  <si>
    <t>Depo-Provera Inj</t>
  </si>
  <si>
    <t>Depo-Medrol 40mg/ml</t>
  </si>
  <si>
    <t>1ml x1</t>
  </si>
  <si>
    <t>Depo-Medrol 80mg/2ml</t>
  </si>
  <si>
    <t>Vial 2ml x1</t>
  </si>
  <si>
    <t>80mg/2ml</t>
  </si>
  <si>
    <t>Depoo-Medrol 80 mg/2ml</t>
  </si>
  <si>
    <t>Syring</t>
  </si>
  <si>
    <t>Depo-Provera 500mg/3.3ml</t>
  </si>
  <si>
    <t>N.V/SA</t>
  </si>
  <si>
    <t>3.3ml/vial</t>
  </si>
  <si>
    <t>Solu-Medrol 125mg inj</t>
  </si>
  <si>
    <t>125mg</t>
  </si>
  <si>
    <t>Solu-Medrol 1gm inj</t>
  </si>
  <si>
    <t>vial+diluent x1</t>
  </si>
  <si>
    <t>Solu-Medrol 40mg Inj</t>
  </si>
  <si>
    <t>1ml</t>
  </si>
  <si>
    <t>Solu-Medrol 500mg inj</t>
  </si>
  <si>
    <t xml:space="preserve">Vial </t>
  </si>
  <si>
    <t>x1</t>
  </si>
  <si>
    <t>Medrol 4mg</t>
  </si>
  <si>
    <t>Medrol 16mg</t>
  </si>
  <si>
    <t>16 mg</t>
  </si>
  <si>
    <t>Medrol 32 mg</t>
  </si>
  <si>
    <t>Neomercazole</t>
  </si>
  <si>
    <t>Amdipharm</t>
  </si>
  <si>
    <t>Euglucon</t>
  </si>
  <si>
    <t>Zoladex Depot</t>
  </si>
  <si>
    <t>1syring</t>
  </si>
  <si>
    <t>Zoladex LA Depo</t>
  </si>
  <si>
    <t>PFS x1</t>
  </si>
  <si>
    <t>Bondronat Inj</t>
  </si>
  <si>
    <t>6mg/6ml</t>
  </si>
  <si>
    <t>Bondronat FC tabs</t>
  </si>
  <si>
    <t>Bonviva</t>
  </si>
  <si>
    <t>PFS 3ml x1</t>
  </si>
  <si>
    <t>Bondronat inj</t>
  </si>
  <si>
    <t>vial 2ml x1</t>
  </si>
  <si>
    <t>2mg/2ml</t>
  </si>
  <si>
    <t>Bonviva Tabs</t>
  </si>
  <si>
    <t>Superfact</t>
  </si>
  <si>
    <t>Amp x2</t>
  </si>
  <si>
    <t>Danol</t>
  </si>
  <si>
    <t>Daonil</t>
  </si>
  <si>
    <t>Amaryl</t>
  </si>
  <si>
    <t>Aventis Egypt</t>
  </si>
  <si>
    <t>Amaryl M 1mg,250mg</t>
  </si>
  <si>
    <t>Handok</t>
  </si>
  <si>
    <t>1mg,250mg</t>
  </si>
  <si>
    <t>Amaryl M SR</t>
  </si>
  <si>
    <t>2mg,500mg</t>
  </si>
  <si>
    <t>Lantus 100IU</t>
  </si>
  <si>
    <t>3ml x3</t>
  </si>
  <si>
    <t>Vial 10ml x1</t>
  </si>
  <si>
    <t>100 U/ml</t>
  </si>
  <si>
    <t>Apidra</t>
  </si>
  <si>
    <t>5PFSx3ml</t>
  </si>
  <si>
    <t>5 cart x3ml</t>
  </si>
  <si>
    <t>1vial 10ml x1</t>
  </si>
  <si>
    <t>Actonel 5mg</t>
  </si>
  <si>
    <t>Actonel 30mg</t>
  </si>
  <si>
    <t>Glucobay</t>
  </si>
  <si>
    <t>Celestone</t>
  </si>
  <si>
    <t>Celestoderm V</t>
  </si>
  <si>
    <t xml:space="preserve">Celestoderm V </t>
  </si>
  <si>
    <t xml:space="preserve">Diprofos </t>
  </si>
  <si>
    <t>2ml x1</t>
  </si>
  <si>
    <t>10mg+4mg/2ml</t>
  </si>
  <si>
    <t>Diprolene Oint</t>
  </si>
  <si>
    <t>0.64mg/g</t>
  </si>
  <si>
    <t>Diprolene Cream</t>
  </si>
  <si>
    <t>Diprosalic lotion</t>
  </si>
  <si>
    <t>Lotion</t>
  </si>
  <si>
    <t>30 ml</t>
  </si>
  <si>
    <t>0.64mg+20mg/g</t>
  </si>
  <si>
    <t>Diprosalic Ointment</t>
  </si>
  <si>
    <t>0.5mg+30mg/g</t>
  </si>
  <si>
    <t>Diprosone Lotion</t>
  </si>
  <si>
    <t>0.5mg/g</t>
  </si>
  <si>
    <t>Diprosone Cream</t>
  </si>
  <si>
    <t>Diprosone Ointment</t>
  </si>
  <si>
    <t>Diprogenta Ointment</t>
  </si>
  <si>
    <t>Diprogenta Cream</t>
  </si>
  <si>
    <t>Lotriderm Cream</t>
  </si>
  <si>
    <t>Androcur 10mg</t>
  </si>
  <si>
    <t>Androcur 50mg</t>
  </si>
  <si>
    <t>Diane</t>
  </si>
  <si>
    <t>Climen</t>
  </si>
  <si>
    <t>2mg,1mg,2mg</t>
  </si>
  <si>
    <t>Gynera</t>
  </si>
  <si>
    <t>Visanne 2mg</t>
  </si>
  <si>
    <t>Progyluton</t>
  </si>
  <si>
    <t>2mg+2mg/0.5mg</t>
  </si>
  <si>
    <t>Logynon</t>
  </si>
  <si>
    <t>Microgynon 30</t>
  </si>
  <si>
    <t>0.05mg,0.15mg</t>
  </si>
  <si>
    <t>YAZ FC</t>
  </si>
  <si>
    <t>0.02mg+3mg</t>
  </si>
  <si>
    <t>Proviron 25mg</t>
  </si>
  <si>
    <t>Advantan Fatty</t>
  </si>
  <si>
    <t>Intendis</t>
  </si>
  <si>
    <t xml:space="preserve">Advantan </t>
  </si>
  <si>
    <t>Advantan</t>
  </si>
  <si>
    <t>Primolut N</t>
  </si>
  <si>
    <t>Primolut Nor</t>
  </si>
  <si>
    <t>Proluton Depot 250mg</t>
  </si>
  <si>
    <t>Bonefos Cap</t>
  </si>
  <si>
    <t>Leiras Finland</t>
  </si>
  <si>
    <t>Bonefos Con Infusion</t>
  </si>
  <si>
    <t>5x5ml</t>
  </si>
  <si>
    <t>60mg/ml</t>
  </si>
  <si>
    <t>Testoviron Depot 250mg</t>
  </si>
  <si>
    <t xml:space="preserve">Yasmin </t>
  </si>
  <si>
    <t>3mg/0.3mg</t>
  </si>
  <si>
    <t>Mirena Intrauterine sys</t>
  </si>
  <si>
    <t>Intrauterine system</t>
  </si>
  <si>
    <t>device x1</t>
  </si>
  <si>
    <t>52mg</t>
  </si>
  <si>
    <t>Femulen</t>
  </si>
  <si>
    <t>PFS x0.5mlx1</t>
  </si>
  <si>
    <t>Gonal-F</t>
  </si>
  <si>
    <t>150 IU</t>
  </si>
  <si>
    <t>PFS 900 IU/1.5ml</t>
  </si>
  <si>
    <t>900 IU/1.5ml</t>
  </si>
  <si>
    <t>PFS x2</t>
  </si>
  <si>
    <t>450IU/075ml</t>
  </si>
  <si>
    <t>PFSx3</t>
  </si>
  <si>
    <t>300IU.0.5ml</t>
  </si>
  <si>
    <t>Luveris 75 IU</t>
  </si>
  <si>
    <t>Soreno</t>
  </si>
  <si>
    <t>vial solvx1</t>
  </si>
  <si>
    <t>vial x3</t>
  </si>
  <si>
    <t>75 IU/vial</t>
  </si>
  <si>
    <t>vial x10</t>
  </si>
  <si>
    <t>Progoveris</t>
  </si>
  <si>
    <t>150 IU/75 IU</t>
  </si>
  <si>
    <t>Crinone 8% vag gel</t>
  </si>
  <si>
    <t>gel</t>
  </si>
  <si>
    <t>15 PF applicator</t>
  </si>
  <si>
    <t>1.33mg 4 IU</t>
  </si>
  <si>
    <t>Saizen Inj 8mg</t>
  </si>
  <si>
    <t xml:space="preserve">8mg </t>
  </si>
  <si>
    <t>Diamicron MR</t>
  </si>
  <si>
    <t>Servier</t>
  </si>
  <si>
    <t>Protelos Granules</t>
  </si>
  <si>
    <t>28x2gm</t>
  </si>
  <si>
    <t>2gm</t>
  </si>
  <si>
    <t>Premarin 0.625 mg</t>
  </si>
  <si>
    <t>Weyth</t>
  </si>
  <si>
    <t>Premelle</t>
  </si>
  <si>
    <t>0.625mg,2.5mg/tab</t>
  </si>
  <si>
    <t>Premelle Cycle 10</t>
  </si>
  <si>
    <t>0.625,10mg/tab</t>
  </si>
  <si>
    <t>Premelle Cycle 5</t>
  </si>
  <si>
    <t>0.625,5mg/tab</t>
  </si>
  <si>
    <t>Premelle 5</t>
  </si>
  <si>
    <t>Minulet</t>
  </si>
  <si>
    <t>75mg,30mcg</t>
  </si>
  <si>
    <t>Lupron Depot 3.75mg</t>
  </si>
  <si>
    <t>Cardinal</t>
  </si>
  <si>
    <t>Kit</t>
  </si>
  <si>
    <t>Lupron Depot 7.5mg</t>
  </si>
  <si>
    <t>cardinal</t>
  </si>
  <si>
    <t>3.75 mg</t>
  </si>
  <si>
    <t>Lupron Depot 11.25mg</t>
  </si>
  <si>
    <t>11.25mg</t>
  </si>
  <si>
    <t>Lupron Depot 22.5mg</t>
  </si>
  <si>
    <t>Pred Forte Ophth susp</t>
  </si>
  <si>
    <t>Ophth sol</t>
  </si>
  <si>
    <t>Humalog mix 50 100U.ml</t>
  </si>
  <si>
    <t>PFPen</t>
  </si>
  <si>
    <t>mix 50 100U/ml</t>
  </si>
  <si>
    <t>Humalog mix 25 100U</t>
  </si>
  <si>
    <t>3mlx5</t>
  </si>
  <si>
    <t>mix 25 100u/ml</t>
  </si>
  <si>
    <t>Humalog 100U/ml</t>
  </si>
  <si>
    <t>100 IU/3ml</t>
  </si>
  <si>
    <t>Inj Cartridge</t>
  </si>
  <si>
    <t>Humalog mix25 100U/ml</t>
  </si>
  <si>
    <t>Humalog mix50 100U/ml</t>
  </si>
  <si>
    <t>Humalog NP1</t>
  </si>
  <si>
    <t>Susp for Inj</t>
  </si>
  <si>
    <t>100IU/ml</t>
  </si>
  <si>
    <t xml:space="preserve">Humalog mix 25   </t>
  </si>
  <si>
    <t>Cartridge</t>
  </si>
  <si>
    <t>25/75</t>
  </si>
  <si>
    <t>Humalog mix 50</t>
  </si>
  <si>
    <t>50/50</t>
  </si>
  <si>
    <t>Humalog KWIK 100 Inj</t>
  </si>
  <si>
    <t>5x3ml</t>
  </si>
  <si>
    <t>Humalog KWIK Mix 25</t>
  </si>
  <si>
    <t>Humalog KWIK mix 50</t>
  </si>
  <si>
    <t>Humalin N 100U</t>
  </si>
  <si>
    <t>10mlx1</t>
  </si>
  <si>
    <t>100U/ml</t>
  </si>
  <si>
    <t>Humalin R 100U</t>
  </si>
  <si>
    <t>100 IU</t>
  </si>
  <si>
    <t>Humalin Profile 70/30</t>
  </si>
  <si>
    <t>Glustin Tabs</t>
  </si>
  <si>
    <t>Evista Tabs</t>
  </si>
  <si>
    <t>Forted Sol Inj</t>
  </si>
  <si>
    <t>3mlx1</t>
  </si>
  <si>
    <t>20mcg/80mic</t>
  </si>
  <si>
    <t>Byetta</t>
  </si>
  <si>
    <t>Lilly</t>
  </si>
  <si>
    <t>5mcg**250mcg/ml</t>
  </si>
  <si>
    <t>10mcg **250mcg/ml</t>
  </si>
  <si>
    <t>Bydureon</t>
  </si>
  <si>
    <t>kit x4</t>
  </si>
  <si>
    <t>Choragon Inj 5000 IU</t>
  </si>
  <si>
    <t>3+3 Amp 1pack</t>
  </si>
  <si>
    <t>500 IU</t>
  </si>
  <si>
    <t>240 mcg</t>
  </si>
  <si>
    <t>Minirin Inj</t>
  </si>
  <si>
    <t>10x1ml</t>
  </si>
  <si>
    <t>4.0 mcg.ml</t>
  </si>
  <si>
    <t>Octostim</t>
  </si>
  <si>
    <t>10 Amp</t>
  </si>
  <si>
    <t>15Ug/ml</t>
  </si>
  <si>
    <t>Menopur Powder</t>
  </si>
  <si>
    <t>Bravelle 75 IU Inj</t>
  </si>
  <si>
    <t>Betnovate Cream 0.1%</t>
  </si>
  <si>
    <t>Betnovate Ointment 0.1%</t>
  </si>
  <si>
    <t>Betnovate Scalp lotion</t>
  </si>
  <si>
    <t>0.1ml/30ml</t>
  </si>
  <si>
    <t>Dermovate Ointment</t>
  </si>
  <si>
    <t>Glaxo</t>
  </si>
  <si>
    <t>Dermovate Scalp solution</t>
  </si>
  <si>
    <t>Aspen Bad</t>
  </si>
  <si>
    <t>Scalp Sol</t>
  </si>
  <si>
    <t>25ml</t>
  </si>
  <si>
    <t>Avodart</t>
  </si>
  <si>
    <t>Betnovate C Cream</t>
  </si>
  <si>
    <t>Betnovate C Ointment</t>
  </si>
  <si>
    <t>Choriomon</t>
  </si>
  <si>
    <t>IBSA</t>
  </si>
  <si>
    <t>3vials+3sol</t>
  </si>
  <si>
    <t>5000 IU</t>
  </si>
  <si>
    <t>Merional 75 IU</t>
  </si>
  <si>
    <t>1+1 vial</t>
  </si>
  <si>
    <t>Merional SC IM Powder</t>
  </si>
  <si>
    <t>Fostimon</t>
  </si>
  <si>
    <t>1+1vial</t>
  </si>
  <si>
    <t>Euthyrox</t>
  </si>
  <si>
    <t>25mcg</t>
  </si>
  <si>
    <t>150mcg</t>
  </si>
  <si>
    <t>Glucophage 1000 mg</t>
  </si>
  <si>
    <t>Glucophage 850 mg</t>
  </si>
  <si>
    <t>850 mg</t>
  </si>
  <si>
    <t>Glucophage 500mg</t>
  </si>
  <si>
    <t>Merc</t>
  </si>
  <si>
    <t>Glucovance 500mg/5mg</t>
  </si>
  <si>
    <t>500mg+5mg</t>
  </si>
  <si>
    <t>Novomix 30 flexipen</t>
  </si>
  <si>
    <t>Novonordisk</t>
  </si>
  <si>
    <t>Inj Pens</t>
  </si>
  <si>
    <t>Novomix 30 penfill</t>
  </si>
  <si>
    <t>30/70</t>
  </si>
  <si>
    <t>Vagifem</t>
  </si>
  <si>
    <t>Vag tabs</t>
  </si>
  <si>
    <t>15 tabs+applicat</t>
  </si>
  <si>
    <t>Estrofem Forte</t>
  </si>
  <si>
    <t>Estrofem</t>
  </si>
  <si>
    <t>Activelle</t>
  </si>
  <si>
    <t>1mg+0.5mg</t>
  </si>
  <si>
    <t>Trisequens</t>
  </si>
  <si>
    <t>W,B,R tabs</t>
  </si>
  <si>
    <t>Trisequens Forte</t>
  </si>
  <si>
    <t>W,Y,R tabs</t>
  </si>
  <si>
    <t>Kliogest</t>
  </si>
  <si>
    <t>2,1mg</t>
  </si>
  <si>
    <t>Glucagon</t>
  </si>
  <si>
    <t>Glucagon Hypokit IM IV</t>
  </si>
  <si>
    <t>Insulin Actrapid HM</t>
  </si>
  <si>
    <t>Penfil</t>
  </si>
  <si>
    <t>5x1.5ml</t>
  </si>
  <si>
    <t>Actrapid HM</t>
  </si>
  <si>
    <t>10ml vial</t>
  </si>
  <si>
    <t>Monotard HM</t>
  </si>
  <si>
    <t>4pensx3ml</t>
  </si>
  <si>
    <t>Novorapid penfill</t>
  </si>
  <si>
    <t>SC Inj</t>
  </si>
  <si>
    <t>4x3ml cartridge</t>
  </si>
  <si>
    <t>Levemir 100U/ml penfil</t>
  </si>
  <si>
    <t>Levemir 100U.ml flexipen</t>
  </si>
  <si>
    <t>inj</t>
  </si>
  <si>
    <t>PFS flex 5x3ml</t>
  </si>
  <si>
    <t>Ultratard Beef MC 100IU</t>
  </si>
  <si>
    <t>Mixtard 30HM Penfill 100u/ml</t>
  </si>
  <si>
    <t>Insulatard HM Inj 100u/ml</t>
  </si>
  <si>
    <t>Insulin Mixtard HM 100IU</t>
  </si>
  <si>
    <t>Insulatard HM Penfill</t>
  </si>
  <si>
    <t>Insulatard HM penfill 100u/ml</t>
  </si>
  <si>
    <t>3ml cart x5</t>
  </si>
  <si>
    <t>Victoza 6mg/ml sc inj</t>
  </si>
  <si>
    <t>3ml x2</t>
  </si>
  <si>
    <t>6mg/ml</t>
  </si>
  <si>
    <t>Novonorm tabs</t>
  </si>
  <si>
    <t>Actonel 35mg</t>
  </si>
  <si>
    <t>Nordistropin simplex 5mg</t>
  </si>
  <si>
    <t>cartx1.5ml</t>
  </si>
  <si>
    <t>5mg/1.5ml</t>
  </si>
  <si>
    <t>Nordistropin simplex 15mg/1.5ml</t>
  </si>
  <si>
    <t>15mg/1.5ml</t>
  </si>
  <si>
    <t>Nordistropin Simplex 10mg/1.5ml</t>
  </si>
  <si>
    <t>10mg/1.5ml</t>
  </si>
  <si>
    <t>Nordistropin nordilet inj PFP</t>
  </si>
  <si>
    <t>1x1.5ml</t>
  </si>
  <si>
    <t>2x1.5ml</t>
  </si>
  <si>
    <t>Lantus Solostar PFPen</t>
  </si>
  <si>
    <t>Sanofi Aventis</t>
  </si>
  <si>
    <t>PFP 5x3ml</t>
  </si>
  <si>
    <t>Apidra Solostar PFPen</t>
  </si>
  <si>
    <t>Cetrotide</t>
  </si>
  <si>
    <t>vial+solv+2needles</t>
  </si>
  <si>
    <t>0.25mg</t>
  </si>
  <si>
    <t>7vials</t>
  </si>
  <si>
    <t>Amp+solvx1</t>
  </si>
  <si>
    <t>Cardiovascular Medications</t>
  </si>
  <si>
    <t>GIT with Objections</t>
  </si>
  <si>
    <t>Musculskeletal Medications</t>
  </si>
  <si>
    <t>GIT Medications</t>
  </si>
  <si>
    <t xml:space="preserve">52.5mg </t>
  </si>
  <si>
    <t>Retail Price (BD)</t>
  </si>
  <si>
    <t>Medication Class</t>
  </si>
  <si>
    <t>Drug Price List (Innovative)</t>
  </si>
  <si>
    <t>Bristol Myer *Egypet</t>
  </si>
  <si>
    <r>
      <rPr>
        <b/>
        <sz val="7"/>
        <color rgb="FFFF0000"/>
        <rFont val="Calibri"/>
        <family val="2"/>
        <scheme val="minor"/>
      </rPr>
      <t>Reduction</t>
    </r>
    <r>
      <rPr>
        <b/>
        <sz val="11"/>
        <color rgb="FFFF0000"/>
        <rFont val="Calibri"/>
        <family val="2"/>
        <scheme val="minor"/>
      </rPr>
      <t xml:space="preserve"> %</t>
    </r>
  </si>
  <si>
    <t>167mg</t>
  </si>
  <si>
    <t>Marvelon</t>
  </si>
  <si>
    <t>Drug Price List (Innovative) Cardiovascular, Endocrine, GIT, Musculskeletal</t>
  </si>
  <si>
    <t>No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</si>
</sst>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1"/>
  </cellStyleXfs>
  <cellXfs count="42">
    <xf numFmtId="0" fontId="0" fillId="0" borderId="1" xfId="0"/>
    <xf numFmtId="0" fontId="0" fillId="0" borderId="1" xfId="0" applyAlignment="1">
      <alignment horizontal="left"/>
    </xf>
    <xf numFmtId="0" fontId="0" fillId="2" borderId="1" xfId="0" applyFill="1" applyAlignment="1">
      <alignment horizontal="left"/>
    </xf>
    <xf numFmtId="10" fontId="0" fillId="0" borderId="1" xfId="0" applyNumberFormat="1" applyAlignment="1">
      <alignment horizontal="left"/>
    </xf>
    <xf numFmtId="9" fontId="0" fillId="0" borderId="1" xfId="0" applyNumberFormat="1" applyAlignment="1">
      <alignment horizontal="left"/>
    </xf>
    <xf numFmtId="9" fontId="0" fillId="2" borderId="1" xfId="0" applyNumberFormat="1" applyFill="1" applyAlignment="1">
      <alignment horizontal="left"/>
    </xf>
    <xf numFmtId="0" fontId="0" fillId="0" borderId="1" xfId="0" applyFont="1" applyAlignment="1">
      <alignment horizontal="left"/>
    </xf>
    <xf numFmtId="0" fontId="1" fillId="3" borderId="1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Alignment="1">
      <alignment horizontal="center" vertical="center" wrapText="1"/>
    </xf>
    <xf numFmtId="0" fontId="0" fillId="0" borderId="1" xfId="0" applyAlignment="1">
      <alignment horizontal="right"/>
    </xf>
    <xf numFmtId="164" fontId="2" fillId="0" borderId="1" xfId="0" applyNumberFormat="1" applyFont="1" applyAlignment="1">
      <alignment horizontal="right"/>
    </xf>
    <xf numFmtId="165" fontId="0" fillId="0" borderId="1" xfId="0" applyNumberFormat="1" applyAlignment="1">
      <alignment horizontal="right"/>
    </xf>
    <xf numFmtId="0" fontId="0" fillId="2" borderId="1" xfId="0" applyFill="1" applyAlignment="1">
      <alignment horizontal="right"/>
    </xf>
    <xf numFmtId="0" fontId="0" fillId="0" borderId="1" xfId="0" applyFont="1" applyAlignment="1">
      <alignment horizontal="right"/>
    </xf>
    <xf numFmtId="0" fontId="3" fillId="0" borderId="1" xfId="0" applyFont="1" applyAlignment="1">
      <alignment horizontal="left"/>
    </xf>
    <xf numFmtId="0" fontId="0" fillId="0" borderId="1" xfId="0" applyAlignment="1">
      <alignment horizontal="left" wrapText="1"/>
    </xf>
    <xf numFmtId="11" fontId="0" fillId="0" borderId="1" xfId="0" applyNumberFormat="1" applyAlignment="1">
      <alignment horizontal="left"/>
    </xf>
    <xf numFmtId="13" fontId="0" fillId="0" borderId="1" xfId="0" applyNumberFormat="1" applyAlignment="1">
      <alignment horizontal="left"/>
    </xf>
    <xf numFmtId="0" fontId="0" fillId="4" borderId="1" xfId="0" applyFont="1" applyFill="1" applyAlignment="1">
      <alignment horizontal="left"/>
    </xf>
    <xf numFmtId="0" fontId="0" fillId="6" borderId="1" xfId="0" applyFont="1" applyFill="1" applyAlignment="1">
      <alignment horizontal="left"/>
    </xf>
    <xf numFmtId="0" fontId="0" fillId="7" borderId="1" xfId="0" applyFont="1" applyFill="1" applyAlignment="1">
      <alignment horizontal="left"/>
    </xf>
    <xf numFmtId="0" fontId="0" fillId="7" borderId="1" xfId="0" applyFill="1" applyAlignment="1">
      <alignment horizontal="left"/>
    </xf>
    <xf numFmtId="0" fontId="0" fillId="8" borderId="1" xfId="0" applyFont="1" applyFill="1" applyAlignment="1">
      <alignment horizontal="left"/>
    </xf>
    <xf numFmtId="0" fontId="0" fillId="9" borderId="1" xfId="0" applyFont="1" applyFill="1" applyAlignment="1">
      <alignment horizontal="left"/>
    </xf>
    <xf numFmtId="0" fontId="3" fillId="0" borderId="1" xfId="0" applyFont="1" applyFill="1" applyAlignment="1">
      <alignment horizontal="left"/>
    </xf>
    <xf numFmtId="0" fontId="1" fillId="6" borderId="1" xfId="0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8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1" fillId="0" borderId="1" xfId="0" applyFont="1" applyAlignment="1">
      <alignment horizontal="center" vertical="top"/>
    </xf>
    <xf numFmtId="0" fontId="4" fillId="5" borderId="1" xfId="0" applyFont="1" applyFill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10" borderId="1" xfId="0" applyFont="1" applyFill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059"/>
  <sheetViews>
    <sheetView tabSelected="1" zoomScaleNormal="100" workbookViewId="0">
      <selection activeCell="F174" sqref="F174"/>
    </sheetView>
  </sheetViews>
  <sheetFormatPr defaultRowHeight="15"/>
  <cols>
    <col min="1" max="1" width="9.140625" style="34"/>
    <col min="2" max="2" width="45.5703125" bestFit="1" customWidth="1"/>
    <col min="8" max="8" width="0" hidden="1" customWidth="1"/>
  </cols>
  <sheetData>
    <row r="2" spans="1:11" ht="26.25">
      <c r="B2" s="39" t="s">
        <v>1602</v>
      </c>
      <c r="C2" s="40"/>
      <c r="D2" s="40"/>
      <c r="E2" s="40"/>
      <c r="F2" s="40"/>
      <c r="G2" s="40"/>
      <c r="H2" s="40"/>
      <c r="I2" s="40"/>
      <c r="J2" s="40"/>
      <c r="K2" s="41"/>
    </row>
    <row r="5" spans="1:11" ht="26.25">
      <c r="B5" s="35" t="s">
        <v>1597</v>
      </c>
      <c r="C5" s="36"/>
      <c r="D5" s="36"/>
      <c r="E5" s="36"/>
      <c r="F5" s="36"/>
      <c r="G5" s="36"/>
      <c r="H5" s="37"/>
      <c r="I5" s="36"/>
      <c r="J5" s="36"/>
      <c r="K5" s="38"/>
    </row>
    <row r="6" spans="1:11" ht="45">
      <c r="A6" s="7" t="s">
        <v>1603</v>
      </c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9" t="s">
        <v>1596</v>
      </c>
      <c r="H6" s="26" t="s">
        <v>5</v>
      </c>
      <c r="I6" s="9" t="s">
        <v>6</v>
      </c>
      <c r="J6" s="8" t="s">
        <v>1595</v>
      </c>
      <c r="K6" s="8" t="s">
        <v>1599</v>
      </c>
    </row>
    <row r="7" spans="1:11">
      <c r="A7" s="34">
        <v>1</v>
      </c>
      <c r="B7" s="15" t="s">
        <v>493</v>
      </c>
      <c r="C7" s="1" t="s">
        <v>461</v>
      </c>
      <c r="D7" s="1" t="s">
        <v>9</v>
      </c>
      <c r="E7" s="1">
        <v>30</v>
      </c>
      <c r="F7" s="1" t="s">
        <v>435</v>
      </c>
      <c r="G7" s="20" t="s">
        <v>1590</v>
      </c>
      <c r="H7" s="26">
        <v>12.65</v>
      </c>
      <c r="I7" s="10"/>
      <c r="J7" s="11">
        <f t="shared" ref="J7:J70" si="0">ROUND(IF(H7*0.377&lt;=20,H7*0.377*1.35,H7*0.377*1.25),2)</f>
        <v>6.44</v>
      </c>
      <c r="K7" s="10"/>
    </row>
    <row r="8" spans="1:11">
      <c r="A8" s="34">
        <v>2</v>
      </c>
      <c r="B8" s="15" t="s">
        <v>139</v>
      </c>
      <c r="C8" s="1" t="s">
        <v>140</v>
      </c>
      <c r="D8" s="1" t="s">
        <v>22</v>
      </c>
      <c r="E8" s="1" t="s">
        <v>141</v>
      </c>
      <c r="F8" s="1" t="s">
        <v>69</v>
      </c>
      <c r="G8" s="20" t="s">
        <v>1590</v>
      </c>
      <c r="H8" s="26">
        <v>1238.1099999999999</v>
      </c>
      <c r="I8" s="10">
        <v>676.73099999999999</v>
      </c>
      <c r="J8" s="11">
        <f t="shared" si="0"/>
        <v>583.46</v>
      </c>
      <c r="K8" s="12">
        <f>(I8-J8)/I8*100</f>
        <v>13.782581261978535</v>
      </c>
    </row>
    <row r="9" spans="1:11">
      <c r="A9" s="34">
        <v>3</v>
      </c>
      <c r="B9" s="15" t="s">
        <v>492</v>
      </c>
      <c r="C9" s="1" t="s">
        <v>461</v>
      </c>
      <c r="D9" s="1" t="s">
        <v>9</v>
      </c>
      <c r="E9" s="1">
        <v>30</v>
      </c>
      <c r="F9" s="1" t="s">
        <v>60</v>
      </c>
      <c r="G9" s="20" t="s">
        <v>1590</v>
      </c>
      <c r="H9" s="26">
        <v>12.260999999999999</v>
      </c>
      <c r="I9" s="10">
        <v>8.8930000000000007</v>
      </c>
      <c r="J9" s="11">
        <f t="shared" si="0"/>
        <v>6.24</v>
      </c>
      <c r="K9" s="12">
        <f>(I9-J9)/I9*100</f>
        <v>29.832452490723043</v>
      </c>
    </row>
    <row r="10" spans="1:11">
      <c r="A10" s="34">
        <v>4</v>
      </c>
      <c r="B10" s="15" t="s">
        <v>492</v>
      </c>
      <c r="C10" s="1" t="s">
        <v>461</v>
      </c>
      <c r="D10" s="1" t="s">
        <v>9</v>
      </c>
      <c r="E10" s="1">
        <v>30</v>
      </c>
      <c r="F10" s="1" t="s">
        <v>36</v>
      </c>
      <c r="G10" s="20" t="s">
        <v>1590</v>
      </c>
      <c r="H10" s="26">
        <v>6.56</v>
      </c>
      <c r="I10" s="10">
        <v>5.4729999999999999</v>
      </c>
      <c r="J10" s="11">
        <f t="shared" si="0"/>
        <v>3.34</v>
      </c>
      <c r="K10" s="12">
        <f>(I10-J10)/I10*100</f>
        <v>38.973140873378405</v>
      </c>
    </row>
    <row r="11" spans="1:11">
      <c r="A11" s="34">
        <v>5</v>
      </c>
      <c r="B11" s="15" t="s">
        <v>492</v>
      </c>
      <c r="C11" s="1" t="s">
        <v>461</v>
      </c>
      <c r="D11" s="1" t="s">
        <v>9</v>
      </c>
      <c r="E11" s="1">
        <v>30</v>
      </c>
      <c r="F11" s="1" t="s">
        <v>94</v>
      </c>
      <c r="G11" s="20" t="s">
        <v>1590</v>
      </c>
      <c r="H11" s="26">
        <v>8.6760000000000002</v>
      </c>
      <c r="I11" s="10">
        <v>8.1</v>
      </c>
      <c r="J11" s="11">
        <f t="shared" si="0"/>
        <v>4.42</v>
      </c>
      <c r="K11" s="12">
        <f>(I11-J11)/I11*100</f>
        <v>45.432098765432102</v>
      </c>
    </row>
    <row r="12" spans="1:11">
      <c r="A12" s="34">
        <v>6</v>
      </c>
      <c r="B12" s="15" t="s">
        <v>492</v>
      </c>
      <c r="C12" s="1" t="s">
        <v>461</v>
      </c>
      <c r="D12" s="1" t="s">
        <v>9</v>
      </c>
      <c r="E12" s="1">
        <v>100</v>
      </c>
      <c r="F12" s="1" t="s">
        <v>36</v>
      </c>
      <c r="G12" s="20" t="s">
        <v>1590</v>
      </c>
      <c r="H12" s="26">
        <v>21.867000000000001</v>
      </c>
      <c r="I12" s="10"/>
      <c r="J12" s="11">
        <f t="shared" si="0"/>
        <v>11.13</v>
      </c>
      <c r="K12" s="12"/>
    </row>
    <row r="13" spans="1:11">
      <c r="A13" s="34">
        <v>7</v>
      </c>
      <c r="B13" s="15" t="s">
        <v>492</v>
      </c>
      <c r="C13" s="1" t="s">
        <v>461</v>
      </c>
      <c r="D13" s="1" t="s">
        <v>9</v>
      </c>
      <c r="E13" s="1">
        <v>100</v>
      </c>
      <c r="F13" s="1" t="s">
        <v>60</v>
      </c>
      <c r="G13" s="20" t="s">
        <v>1590</v>
      </c>
      <c r="H13" s="26">
        <v>37.015999999999998</v>
      </c>
      <c r="I13" s="10"/>
      <c r="J13" s="11">
        <f t="shared" si="0"/>
        <v>18.84</v>
      </c>
      <c r="K13" s="12"/>
    </row>
    <row r="14" spans="1:11">
      <c r="A14" s="34">
        <v>8</v>
      </c>
      <c r="B14" s="15" t="s">
        <v>402</v>
      </c>
      <c r="C14" s="1" t="s">
        <v>129</v>
      </c>
      <c r="D14" s="1" t="s">
        <v>9</v>
      </c>
      <c r="E14" s="1">
        <v>30</v>
      </c>
      <c r="F14" s="1" t="s">
        <v>96</v>
      </c>
      <c r="G14" s="20" t="s">
        <v>1590</v>
      </c>
      <c r="H14" s="26">
        <v>14.788</v>
      </c>
      <c r="I14" s="10">
        <v>8.2620000000000005</v>
      </c>
      <c r="J14" s="11">
        <f t="shared" si="0"/>
        <v>7.53</v>
      </c>
      <c r="K14" s="12">
        <f>(I14-J14)/I14*100</f>
        <v>8.8598402323892547</v>
      </c>
    </row>
    <row r="15" spans="1:11">
      <c r="A15" s="34">
        <v>9</v>
      </c>
      <c r="B15" s="15" t="s">
        <v>402</v>
      </c>
      <c r="C15" s="1" t="s">
        <v>129</v>
      </c>
      <c r="D15" s="1" t="s">
        <v>9</v>
      </c>
      <c r="E15" s="1">
        <v>30</v>
      </c>
      <c r="F15" s="1" t="s">
        <v>135</v>
      </c>
      <c r="G15" s="20" t="s">
        <v>1590</v>
      </c>
      <c r="H15" s="26">
        <v>11.728999999999999</v>
      </c>
      <c r="I15" s="10">
        <v>6.8029999999999999</v>
      </c>
      <c r="J15" s="11">
        <f t="shared" si="0"/>
        <v>5.97</v>
      </c>
      <c r="K15" s="12">
        <f>(I15-J15)/I15*100</f>
        <v>12.244597971483172</v>
      </c>
    </row>
    <row r="16" spans="1:11">
      <c r="A16" s="34">
        <v>10</v>
      </c>
      <c r="B16" s="15" t="s">
        <v>401</v>
      </c>
      <c r="C16" s="1" t="s">
        <v>129</v>
      </c>
      <c r="D16" s="1" t="s">
        <v>9</v>
      </c>
      <c r="E16" s="1">
        <v>30</v>
      </c>
      <c r="F16" s="1" t="s">
        <v>60</v>
      </c>
      <c r="G16" s="20" t="s">
        <v>1590</v>
      </c>
      <c r="H16" s="26">
        <v>9.5069999999999997</v>
      </c>
      <c r="I16" s="10">
        <v>6.0010000000000003</v>
      </c>
      <c r="J16" s="11">
        <f t="shared" si="0"/>
        <v>4.84</v>
      </c>
      <c r="K16" s="12">
        <f>(I16-J16)/I16*100</f>
        <v>19.346775537410437</v>
      </c>
    </row>
    <row r="17" spans="1:11">
      <c r="A17" s="34">
        <v>11</v>
      </c>
      <c r="B17" s="15" t="s">
        <v>133</v>
      </c>
      <c r="C17" s="1" t="s">
        <v>129</v>
      </c>
      <c r="D17" s="1" t="s">
        <v>38</v>
      </c>
      <c r="E17" s="1">
        <v>30</v>
      </c>
      <c r="F17" s="1" t="s">
        <v>94</v>
      </c>
      <c r="G17" s="20" t="s">
        <v>1590</v>
      </c>
      <c r="H17" s="26">
        <v>5.09</v>
      </c>
      <c r="I17" s="10"/>
      <c r="J17" s="11">
        <f t="shared" si="0"/>
        <v>2.59</v>
      </c>
      <c r="K17" s="12"/>
    </row>
    <row r="18" spans="1:11">
      <c r="A18" s="34">
        <v>12</v>
      </c>
      <c r="B18" s="15" t="s">
        <v>429</v>
      </c>
      <c r="C18" s="1" t="s">
        <v>419</v>
      </c>
      <c r="D18" s="1" t="s">
        <v>9</v>
      </c>
      <c r="E18" s="1">
        <v>30</v>
      </c>
      <c r="F18" s="1" t="s">
        <v>94</v>
      </c>
      <c r="G18" s="20" t="s">
        <v>1590</v>
      </c>
      <c r="H18" s="26">
        <v>6.5750000000000002</v>
      </c>
      <c r="I18" s="10"/>
      <c r="J18" s="11">
        <f t="shared" si="0"/>
        <v>3.35</v>
      </c>
      <c r="K18" s="12"/>
    </row>
    <row r="19" spans="1:11">
      <c r="A19" s="34">
        <v>13</v>
      </c>
      <c r="B19" s="15" t="s">
        <v>430</v>
      </c>
      <c r="C19" s="1" t="s">
        <v>419</v>
      </c>
      <c r="D19" s="1" t="s">
        <v>9</v>
      </c>
      <c r="E19" s="1">
        <v>30</v>
      </c>
      <c r="F19" s="1" t="s">
        <v>60</v>
      </c>
      <c r="G19" s="20" t="s">
        <v>1590</v>
      </c>
      <c r="H19" s="26">
        <v>11.17</v>
      </c>
      <c r="I19" s="10"/>
      <c r="J19" s="11">
        <f t="shared" si="0"/>
        <v>5.68</v>
      </c>
      <c r="K19" s="12"/>
    </row>
    <row r="20" spans="1:11">
      <c r="A20" s="34">
        <v>14</v>
      </c>
      <c r="B20" s="15" t="s">
        <v>62</v>
      </c>
      <c r="C20" s="1" t="s">
        <v>54</v>
      </c>
      <c r="D20" s="1" t="s">
        <v>63</v>
      </c>
      <c r="E20" s="1" t="s">
        <v>64</v>
      </c>
      <c r="F20" s="1" t="s">
        <v>65</v>
      </c>
      <c r="G20" s="20" t="s">
        <v>1590</v>
      </c>
      <c r="H20" s="26">
        <v>256.87</v>
      </c>
      <c r="I20" s="10">
        <v>130.07499999999999</v>
      </c>
      <c r="J20" s="11">
        <f t="shared" si="0"/>
        <v>121.05</v>
      </c>
      <c r="K20" s="12">
        <f>(I20-J20)/I20*100</f>
        <v>6.9383048241399141</v>
      </c>
    </row>
    <row r="21" spans="1:11">
      <c r="A21" s="34">
        <v>15</v>
      </c>
      <c r="B21" s="15" t="s">
        <v>146</v>
      </c>
      <c r="C21" s="1" t="s">
        <v>140</v>
      </c>
      <c r="D21" s="1" t="s">
        <v>38</v>
      </c>
      <c r="E21" s="1">
        <v>60</v>
      </c>
      <c r="F21" s="1" t="s">
        <v>147</v>
      </c>
      <c r="G21" s="20" t="s">
        <v>1590</v>
      </c>
      <c r="H21" s="26">
        <v>20.39</v>
      </c>
      <c r="I21" s="10">
        <v>20.824999999999999</v>
      </c>
      <c r="J21" s="11">
        <f t="shared" si="0"/>
        <v>10.38</v>
      </c>
      <c r="K21" s="12">
        <f>(I21-J21)/I21*100</f>
        <v>50.156062424969981</v>
      </c>
    </row>
    <row r="22" spans="1:11">
      <c r="A22" s="34">
        <v>16</v>
      </c>
      <c r="B22" s="15" t="s">
        <v>363</v>
      </c>
      <c r="C22" s="1" t="s">
        <v>360</v>
      </c>
      <c r="D22" s="1" t="s">
        <v>9</v>
      </c>
      <c r="E22" s="1">
        <v>40</v>
      </c>
      <c r="F22" s="1" t="s">
        <v>362</v>
      </c>
      <c r="G22" s="20" t="s">
        <v>1590</v>
      </c>
      <c r="H22" s="26">
        <v>6.37</v>
      </c>
      <c r="I22" s="10"/>
      <c r="J22" s="11">
        <f t="shared" si="0"/>
        <v>3.24</v>
      </c>
      <c r="K22" s="12"/>
    </row>
    <row r="23" spans="1:11">
      <c r="A23" s="34">
        <v>17</v>
      </c>
      <c r="B23" s="15" t="s">
        <v>359</v>
      </c>
      <c r="C23" s="1" t="s">
        <v>360</v>
      </c>
      <c r="D23" s="1" t="s">
        <v>9</v>
      </c>
      <c r="E23" s="1">
        <v>20</v>
      </c>
      <c r="F23" s="1" t="s">
        <v>68</v>
      </c>
      <c r="G23" s="20" t="s">
        <v>1590</v>
      </c>
      <c r="H23" s="26">
        <v>3.4780000000000002</v>
      </c>
      <c r="I23" s="10">
        <v>2.036</v>
      </c>
      <c r="J23" s="11">
        <f t="shared" si="0"/>
        <v>1.77</v>
      </c>
      <c r="K23" s="12">
        <f>(I23-J23)/I23*100</f>
        <v>13.064833005893911</v>
      </c>
    </row>
    <row r="24" spans="1:11">
      <c r="A24" s="34">
        <v>18</v>
      </c>
      <c r="B24" s="15" t="s">
        <v>359</v>
      </c>
      <c r="C24" s="1" t="s">
        <v>361</v>
      </c>
      <c r="D24" s="1" t="s">
        <v>9</v>
      </c>
      <c r="E24" s="1">
        <v>10</v>
      </c>
      <c r="F24" s="1" t="s">
        <v>10</v>
      </c>
      <c r="G24" s="20" t="s">
        <v>1590</v>
      </c>
      <c r="H24" s="26">
        <v>4.8410000000000002</v>
      </c>
      <c r="I24" s="10">
        <v>3.2570000000000001</v>
      </c>
      <c r="J24" s="11">
        <f t="shared" si="0"/>
        <v>2.46</v>
      </c>
      <c r="K24" s="12">
        <f>(I24-J24)/I24*100</f>
        <v>24.470371507522263</v>
      </c>
    </row>
    <row r="25" spans="1:11">
      <c r="A25" s="34">
        <v>19</v>
      </c>
      <c r="B25" s="15" t="s">
        <v>359</v>
      </c>
      <c r="C25" s="1" t="s">
        <v>360</v>
      </c>
      <c r="D25" s="1" t="s">
        <v>9</v>
      </c>
      <c r="E25" s="1">
        <v>100</v>
      </c>
      <c r="F25" s="1" t="s">
        <v>68</v>
      </c>
      <c r="G25" s="20" t="s">
        <v>1590</v>
      </c>
      <c r="H25" s="26">
        <v>17.39</v>
      </c>
      <c r="I25" s="10"/>
      <c r="J25" s="11">
        <f t="shared" si="0"/>
        <v>8.85</v>
      </c>
      <c r="K25" s="12"/>
    </row>
    <row r="26" spans="1:11">
      <c r="A26" s="34">
        <v>20</v>
      </c>
      <c r="B26" s="15" t="s">
        <v>59</v>
      </c>
      <c r="C26" s="1" t="s">
        <v>54</v>
      </c>
      <c r="D26" s="1" t="s">
        <v>9</v>
      </c>
      <c r="E26" s="1">
        <v>30</v>
      </c>
      <c r="F26" s="1" t="s">
        <v>61</v>
      </c>
      <c r="G26" s="20" t="s">
        <v>1590</v>
      </c>
      <c r="H26" s="26">
        <v>2.5409999999999999</v>
      </c>
      <c r="I26" s="10">
        <v>1.792</v>
      </c>
      <c r="J26" s="11">
        <f t="shared" si="0"/>
        <v>1.29</v>
      </c>
      <c r="K26" s="12">
        <f>(I26-J26)/I26*100</f>
        <v>28.013392857142854</v>
      </c>
    </row>
    <row r="27" spans="1:11">
      <c r="A27" s="34">
        <v>21</v>
      </c>
      <c r="B27" s="15" t="s">
        <v>447</v>
      </c>
      <c r="C27" s="1" t="s">
        <v>432</v>
      </c>
      <c r="D27" s="1" t="s">
        <v>9</v>
      </c>
      <c r="E27" s="1">
        <v>30</v>
      </c>
      <c r="F27" s="1" t="s">
        <v>132</v>
      </c>
      <c r="G27" s="20" t="s">
        <v>1590</v>
      </c>
      <c r="H27" s="26">
        <v>5.48</v>
      </c>
      <c r="I27" s="10"/>
      <c r="J27" s="11">
        <f t="shared" si="0"/>
        <v>2.79</v>
      </c>
      <c r="K27" s="12"/>
    </row>
    <row r="28" spans="1:11">
      <c r="A28" s="34">
        <v>22</v>
      </c>
      <c r="B28" s="25" t="s">
        <v>235</v>
      </c>
      <c r="C28" s="2" t="s">
        <v>236</v>
      </c>
      <c r="D28" s="2" t="s">
        <v>9</v>
      </c>
      <c r="E28" s="2">
        <v>100</v>
      </c>
      <c r="F28" s="2" t="s">
        <v>68</v>
      </c>
      <c r="G28" s="20" t="s">
        <v>1590</v>
      </c>
      <c r="H28" s="26">
        <v>5.9480000000000004</v>
      </c>
      <c r="I28" s="13">
        <v>2.988</v>
      </c>
      <c r="J28" s="11">
        <f t="shared" si="0"/>
        <v>3.03</v>
      </c>
      <c r="K28" s="12">
        <f>(I28-J28)/I28*100</f>
        <v>-1.4056224899598333</v>
      </c>
    </row>
    <row r="29" spans="1:11">
      <c r="A29" s="34">
        <v>23</v>
      </c>
      <c r="B29" s="15" t="s">
        <v>235</v>
      </c>
      <c r="C29" s="1" t="s">
        <v>236</v>
      </c>
      <c r="D29" s="1" t="s">
        <v>22</v>
      </c>
      <c r="E29" s="1" t="s">
        <v>237</v>
      </c>
      <c r="F29" s="1" t="s">
        <v>60</v>
      </c>
      <c r="G29" s="20" t="s">
        <v>1590</v>
      </c>
      <c r="H29" s="26">
        <v>5.0830000000000002</v>
      </c>
      <c r="I29" s="10"/>
      <c r="J29" s="11">
        <f t="shared" si="0"/>
        <v>2.59</v>
      </c>
      <c r="K29" s="12"/>
    </row>
    <row r="30" spans="1:11">
      <c r="A30" s="34">
        <v>24</v>
      </c>
      <c r="B30" s="15" t="s">
        <v>320</v>
      </c>
      <c r="C30" s="1" t="s">
        <v>174</v>
      </c>
      <c r="D30" s="1" t="s">
        <v>9</v>
      </c>
      <c r="E30" s="16">
        <v>28</v>
      </c>
      <c r="F30" s="1" t="s">
        <v>32</v>
      </c>
      <c r="G30" s="20" t="s">
        <v>1590</v>
      </c>
      <c r="H30" s="26">
        <v>16.547999999999998</v>
      </c>
      <c r="I30" s="10">
        <v>11.920999999999999</v>
      </c>
      <c r="J30" s="11">
        <f t="shared" si="0"/>
        <v>8.42</v>
      </c>
      <c r="K30" s="12">
        <f>(I30-J30)/I30*100</f>
        <v>29.368341582082035</v>
      </c>
    </row>
    <row r="31" spans="1:11">
      <c r="A31" s="34">
        <v>25</v>
      </c>
      <c r="B31" s="15" t="s">
        <v>320</v>
      </c>
      <c r="C31" s="1" t="s">
        <v>174</v>
      </c>
      <c r="D31" s="1" t="s">
        <v>9</v>
      </c>
      <c r="E31" s="16">
        <v>28</v>
      </c>
      <c r="F31" s="1" t="s">
        <v>33</v>
      </c>
      <c r="G31" s="20" t="s">
        <v>1590</v>
      </c>
      <c r="H31" s="26">
        <v>20.321000000000002</v>
      </c>
      <c r="I31" s="10">
        <v>16.082000000000001</v>
      </c>
      <c r="J31" s="11">
        <f t="shared" si="0"/>
        <v>10.34</v>
      </c>
      <c r="K31" s="12">
        <f>(I31-J31)/I31*100</f>
        <v>35.704514363885096</v>
      </c>
    </row>
    <row r="32" spans="1:11">
      <c r="A32" s="34">
        <v>26</v>
      </c>
      <c r="B32" s="15" t="s">
        <v>320</v>
      </c>
      <c r="C32" s="1" t="s">
        <v>327</v>
      </c>
      <c r="D32" s="1" t="s">
        <v>9</v>
      </c>
      <c r="E32" s="1">
        <v>28</v>
      </c>
      <c r="F32" s="1" t="s">
        <v>145</v>
      </c>
      <c r="G32" s="20" t="s">
        <v>1590</v>
      </c>
      <c r="H32" s="26">
        <v>8.2739999999999991</v>
      </c>
      <c r="I32" s="10"/>
      <c r="J32" s="11">
        <f t="shared" si="0"/>
        <v>4.21</v>
      </c>
      <c r="K32" s="12"/>
    </row>
    <row r="33" spans="1:11">
      <c r="A33" s="34">
        <v>27</v>
      </c>
      <c r="B33" s="15" t="s">
        <v>315</v>
      </c>
      <c r="C33" s="1" t="s">
        <v>327</v>
      </c>
      <c r="D33" s="1" t="s">
        <v>316</v>
      </c>
      <c r="E33" s="1" t="s">
        <v>317</v>
      </c>
      <c r="F33" s="1" t="s">
        <v>318</v>
      </c>
      <c r="G33" s="20" t="s">
        <v>1590</v>
      </c>
      <c r="H33" s="26">
        <v>121.03</v>
      </c>
      <c r="I33" s="10">
        <v>61.94</v>
      </c>
      <c r="J33" s="11">
        <f t="shared" si="0"/>
        <v>57.04</v>
      </c>
      <c r="K33" s="12">
        <f>(I33-J33)/I33*100</f>
        <v>7.9108814982240858</v>
      </c>
    </row>
    <row r="34" spans="1:11">
      <c r="A34" s="34">
        <v>28</v>
      </c>
      <c r="B34" s="15" t="s">
        <v>398</v>
      </c>
      <c r="C34" s="1" t="s">
        <v>129</v>
      </c>
      <c r="D34" s="1" t="s">
        <v>9</v>
      </c>
      <c r="E34" s="1">
        <v>20</v>
      </c>
      <c r="F34" s="1" t="s">
        <v>10</v>
      </c>
      <c r="G34" s="20" t="s">
        <v>1590</v>
      </c>
      <c r="H34" s="26">
        <v>1.2270000000000001</v>
      </c>
      <c r="I34" s="10">
        <v>0.80300000000000005</v>
      </c>
      <c r="J34" s="11">
        <f t="shared" si="0"/>
        <v>0.62</v>
      </c>
      <c r="K34" s="12">
        <f>(I34-J34)/I34*100</f>
        <v>22.789539227895396</v>
      </c>
    </row>
    <row r="35" spans="1:11">
      <c r="A35" s="34">
        <v>29</v>
      </c>
      <c r="B35" s="15" t="s">
        <v>128</v>
      </c>
      <c r="C35" s="1" t="s">
        <v>129</v>
      </c>
      <c r="D35" s="1" t="s">
        <v>13</v>
      </c>
      <c r="E35" s="1">
        <v>30</v>
      </c>
      <c r="F35" s="1" t="s">
        <v>10</v>
      </c>
      <c r="G35" s="20" t="s">
        <v>1590</v>
      </c>
      <c r="H35" s="26">
        <v>0.68799999999999994</v>
      </c>
      <c r="I35" s="10"/>
      <c r="J35" s="11">
        <f t="shared" si="0"/>
        <v>0.35</v>
      </c>
      <c r="K35" s="12"/>
    </row>
    <row r="36" spans="1:11">
      <c r="A36" s="34">
        <v>30</v>
      </c>
      <c r="B36" s="15" t="s">
        <v>131</v>
      </c>
      <c r="C36" s="1" t="s">
        <v>129</v>
      </c>
      <c r="D36" s="1" t="s">
        <v>9</v>
      </c>
      <c r="E36" s="1">
        <v>20</v>
      </c>
      <c r="F36" s="1" t="s">
        <v>132</v>
      </c>
      <c r="G36" s="20" t="s">
        <v>1590</v>
      </c>
      <c r="H36" s="26">
        <v>1.4890000000000001</v>
      </c>
      <c r="I36" s="10"/>
      <c r="J36" s="11">
        <f t="shared" si="0"/>
        <v>0.76</v>
      </c>
      <c r="K36" s="12"/>
    </row>
    <row r="37" spans="1:11">
      <c r="A37" s="34">
        <v>31</v>
      </c>
      <c r="B37" s="15" t="s">
        <v>399</v>
      </c>
      <c r="C37" s="1" t="s">
        <v>129</v>
      </c>
      <c r="D37" s="1" t="s">
        <v>400</v>
      </c>
      <c r="E37" s="1">
        <v>10</v>
      </c>
      <c r="F37" s="1"/>
      <c r="G37" s="20" t="s">
        <v>1590</v>
      </c>
      <c r="H37" s="26">
        <v>1.575</v>
      </c>
      <c r="I37" s="10">
        <v>0.85599999999999998</v>
      </c>
      <c r="J37" s="11">
        <f t="shared" si="0"/>
        <v>0.8</v>
      </c>
      <c r="K37" s="12">
        <f>(I37-J37)/I37*100</f>
        <v>6.5420560747663474</v>
      </c>
    </row>
    <row r="38" spans="1:11">
      <c r="A38" s="34">
        <v>32</v>
      </c>
      <c r="B38" s="15" t="s">
        <v>130</v>
      </c>
      <c r="C38" s="1" t="s">
        <v>129</v>
      </c>
      <c r="D38" s="1" t="s">
        <v>9</v>
      </c>
      <c r="E38" s="1">
        <v>30</v>
      </c>
      <c r="F38" s="1" t="s">
        <v>33</v>
      </c>
      <c r="G38" s="20" t="s">
        <v>1590</v>
      </c>
      <c r="H38" s="26">
        <v>0.70599999999999996</v>
      </c>
      <c r="I38" s="10"/>
      <c r="J38" s="11">
        <f t="shared" si="0"/>
        <v>0.36</v>
      </c>
      <c r="K38" s="12"/>
    </row>
    <row r="39" spans="1:11">
      <c r="A39" s="34">
        <v>33</v>
      </c>
      <c r="B39" s="15" t="s">
        <v>82</v>
      </c>
      <c r="C39" s="1" t="s">
        <v>388</v>
      </c>
      <c r="D39" s="1" t="s">
        <v>9</v>
      </c>
      <c r="E39" s="1">
        <v>100</v>
      </c>
      <c r="F39" s="1" t="s">
        <v>81</v>
      </c>
      <c r="G39" s="20" t="s">
        <v>1590</v>
      </c>
      <c r="H39" s="26">
        <v>44.064</v>
      </c>
      <c r="I39" s="10"/>
      <c r="J39" s="11">
        <f t="shared" si="0"/>
        <v>22.43</v>
      </c>
      <c r="K39" s="12"/>
    </row>
    <row r="40" spans="1:11">
      <c r="A40" s="34">
        <v>34</v>
      </c>
      <c r="B40" s="15" t="s">
        <v>82</v>
      </c>
      <c r="C40" s="1" t="s">
        <v>388</v>
      </c>
      <c r="D40" s="1" t="s">
        <v>9</v>
      </c>
      <c r="E40" s="1">
        <v>100</v>
      </c>
      <c r="F40" s="1" t="s">
        <v>84</v>
      </c>
      <c r="G40" s="20" t="s">
        <v>1590</v>
      </c>
      <c r="H40" s="26">
        <v>70.242999999999995</v>
      </c>
      <c r="I40" s="10"/>
      <c r="J40" s="11">
        <f t="shared" si="0"/>
        <v>33.1</v>
      </c>
      <c r="K40" s="12"/>
    </row>
    <row r="41" spans="1:11">
      <c r="A41" s="34">
        <v>35</v>
      </c>
      <c r="B41" s="15" t="s">
        <v>79</v>
      </c>
      <c r="C41" s="1" t="s">
        <v>388</v>
      </c>
      <c r="D41" s="1" t="s">
        <v>9</v>
      </c>
      <c r="E41" s="1">
        <v>100</v>
      </c>
      <c r="F41" s="1" t="s">
        <v>78</v>
      </c>
      <c r="G41" s="20" t="s">
        <v>1590</v>
      </c>
      <c r="H41" s="26">
        <v>49.84</v>
      </c>
      <c r="I41" s="10"/>
      <c r="J41" s="11">
        <f t="shared" si="0"/>
        <v>25.37</v>
      </c>
      <c r="K41" s="12"/>
    </row>
    <row r="42" spans="1:11">
      <c r="A42" s="34">
        <v>36</v>
      </c>
      <c r="B42" s="15" t="s">
        <v>83</v>
      </c>
      <c r="C42" s="1" t="s">
        <v>388</v>
      </c>
      <c r="D42" s="1" t="s">
        <v>9</v>
      </c>
      <c r="E42" s="1">
        <v>28</v>
      </c>
      <c r="F42" s="1" t="s">
        <v>84</v>
      </c>
      <c r="G42" s="20" t="s">
        <v>1590</v>
      </c>
      <c r="H42" s="26">
        <v>19.667999999999999</v>
      </c>
      <c r="I42" s="10">
        <v>18.873000000000001</v>
      </c>
      <c r="J42" s="11">
        <f t="shared" si="0"/>
        <v>10.01</v>
      </c>
      <c r="K42" s="12">
        <f>(I42-J42)/I42*100</f>
        <v>46.961267419064278</v>
      </c>
    </row>
    <row r="43" spans="1:11">
      <c r="A43" s="34">
        <v>37</v>
      </c>
      <c r="B43" s="15" t="s">
        <v>85</v>
      </c>
      <c r="C43" s="1" t="s">
        <v>388</v>
      </c>
      <c r="D43" s="1" t="s">
        <v>9</v>
      </c>
      <c r="E43" s="1">
        <v>28</v>
      </c>
      <c r="F43" s="1" t="s">
        <v>86</v>
      </c>
      <c r="G43" s="20" t="s">
        <v>1590</v>
      </c>
      <c r="H43" s="26">
        <v>27.794</v>
      </c>
      <c r="I43" s="10">
        <v>25.95</v>
      </c>
      <c r="J43" s="11">
        <f t="shared" si="0"/>
        <v>14.15</v>
      </c>
      <c r="K43" s="12">
        <f>(I43-J43)/I43*100</f>
        <v>45.472061657032754</v>
      </c>
    </row>
    <row r="44" spans="1:11">
      <c r="A44" s="34">
        <v>38</v>
      </c>
      <c r="B44" s="15" t="s">
        <v>80</v>
      </c>
      <c r="C44" s="1" t="s">
        <v>388</v>
      </c>
      <c r="D44" s="1" t="s">
        <v>9</v>
      </c>
      <c r="E44" s="1">
        <v>28</v>
      </c>
      <c r="F44" s="1" t="s">
        <v>81</v>
      </c>
      <c r="G44" s="20" t="s">
        <v>1590</v>
      </c>
      <c r="H44" s="26">
        <v>12.337999999999999</v>
      </c>
      <c r="I44" s="10">
        <v>13.202999999999999</v>
      </c>
      <c r="J44" s="11">
        <f t="shared" si="0"/>
        <v>6.28</v>
      </c>
      <c r="K44" s="12">
        <f>(I44-J44)/I44*100</f>
        <v>52.435052639551614</v>
      </c>
    </row>
    <row r="45" spans="1:11">
      <c r="A45" s="34">
        <v>39</v>
      </c>
      <c r="B45" s="15" t="s">
        <v>77</v>
      </c>
      <c r="C45" s="1" t="s">
        <v>388</v>
      </c>
      <c r="D45" s="1" t="s">
        <v>9</v>
      </c>
      <c r="E45" s="1">
        <v>28</v>
      </c>
      <c r="F45" s="1" t="s">
        <v>78</v>
      </c>
      <c r="G45" s="20" t="s">
        <v>1590</v>
      </c>
      <c r="H45" s="26">
        <v>16.126000000000001</v>
      </c>
      <c r="I45" s="10">
        <v>15.228</v>
      </c>
      <c r="J45" s="11">
        <f t="shared" si="0"/>
        <v>8.2100000000000009</v>
      </c>
      <c r="K45" s="12">
        <f>(I45-J45)/I45*100</f>
        <v>46.086157079064876</v>
      </c>
    </row>
    <row r="46" spans="1:11">
      <c r="A46" s="34">
        <v>40</v>
      </c>
      <c r="B46" s="15" t="s">
        <v>87</v>
      </c>
      <c r="C46" s="1" t="s">
        <v>388</v>
      </c>
      <c r="D46" s="1" t="s">
        <v>9</v>
      </c>
      <c r="E46" s="1">
        <v>28</v>
      </c>
      <c r="F46" s="1" t="s">
        <v>88</v>
      </c>
      <c r="G46" s="20" t="s">
        <v>1590</v>
      </c>
      <c r="H46" s="26">
        <v>22.219000000000001</v>
      </c>
      <c r="I46" s="10">
        <v>18.873000000000001</v>
      </c>
      <c r="J46" s="11">
        <f t="shared" si="0"/>
        <v>11.31</v>
      </c>
      <c r="K46" s="12">
        <f>(I46-J46)/I46*100</f>
        <v>40.073120330631063</v>
      </c>
    </row>
    <row r="47" spans="1:11">
      <c r="A47" s="34">
        <v>41</v>
      </c>
      <c r="B47" s="15" t="s">
        <v>87</v>
      </c>
      <c r="C47" s="1" t="s">
        <v>388</v>
      </c>
      <c r="D47" s="1" t="s">
        <v>9</v>
      </c>
      <c r="E47" s="1">
        <v>28</v>
      </c>
      <c r="F47" s="1" t="s">
        <v>89</v>
      </c>
      <c r="G47" s="20" t="s">
        <v>1590</v>
      </c>
      <c r="H47" s="26">
        <v>36.439</v>
      </c>
      <c r="I47" s="10"/>
      <c r="J47" s="11">
        <f t="shared" si="0"/>
        <v>18.55</v>
      </c>
      <c r="K47" s="12"/>
    </row>
    <row r="48" spans="1:11">
      <c r="A48" s="34">
        <v>42</v>
      </c>
      <c r="B48" s="15" t="s">
        <v>382</v>
      </c>
      <c r="C48" s="1" t="s">
        <v>378</v>
      </c>
      <c r="D48" s="1" t="s">
        <v>49</v>
      </c>
      <c r="E48" s="1" t="s">
        <v>50</v>
      </c>
      <c r="F48" s="3" t="s">
        <v>383</v>
      </c>
      <c r="G48" s="20" t="s">
        <v>1590</v>
      </c>
      <c r="H48" s="26">
        <v>12.522</v>
      </c>
      <c r="I48" s="10">
        <v>8.7650000000000006</v>
      </c>
      <c r="J48" s="11">
        <f t="shared" si="0"/>
        <v>6.37</v>
      </c>
      <c r="K48" s="12">
        <f>(I48-J48)/I48*100</f>
        <v>27.32458642327439</v>
      </c>
    </row>
    <row r="49" spans="1:11">
      <c r="A49" s="34">
        <v>43</v>
      </c>
      <c r="B49" s="15" t="s">
        <v>116</v>
      </c>
      <c r="C49" s="1" t="s">
        <v>388</v>
      </c>
      <c r="D49" s="1" t="s">
        <v>117</v>
      </c>
      <c r="E49" s="1">
        <v>30</v>
      </c>
      <c r="F49" s="1" t="s">
        <v>118</v>
      </c>
      <c r="G49" s="20" t="s">
        <v>1590</v>
      </c>
      <c r="H49" s="26">
        <v>19.578900000000001</v>
      </c>
      <c r="I49" s="10">
        <v>10.935</v>
      </c>
      <c r="J49" s="11">
        <f t="shared" si="0"/>
        <v>9.9600000000000009</v>
      </c>
      <c r="K49" s="12">
        <f>(I49-J49)/I49*100</f>
        <v>8.9163237311385419</v>
      </c>
    </row>
    <row r="50" spans="1:11">
      <c r="A50" s="34">
        <v>44</v>
      </c>
      <c r="B50" s="15" t="s">
        <v>116</v>
      </c>
      <c r="C50" s="1" t="s">
        <v>388</v>
      </c>
      <c r="D50" s="1" t="s">
        <v>117</v>
      </c>
      <c r="E50" s="1">
        <v>30</v>
      </c>
      <c r="F50" s="1" t="s">
        <v>10</v>
      </c>
      <c r="G50" s="20" t="s">
        <v>1590</v>
      </c>
      <c r="H50" s="26">
        <v>9.0109999999999992</v>
      </c>
      <c r="I50" s="10">
        <v>5.8319999999999999</v>
      </c>
      <c r="J50" s="11">
        <f t="shared" si="0"/>
        <v>4.59</v>
      </c>
      <c r="K50" s="12">
        <f>(I50-J50)/I50*100</f>
        <v>21.296296296296298</v>
      </c>
    </row>
    <row r="51" spans="1:11">
      <c r="A51" s="34">
        <v>45</v>
      </c>
      <c r="B51" s="15" t="s">
        <v>116</v>
      </c>
      <c r="C51" s="1" t="s">
        <v>388</v>
      </c>
      <c r="D51" s="1" t="s">
        <v>117</v>
      </c>
      <c r="E51" s="1">
        <v>30</v>
      </c>
      <c r="F51" s="1" t="s">
        <v>69</v>
      </c>
      <c r="G51" s="20" t="s">
        <v>1590</v>
      </c>
      <c r="H51" s="26">
        <v>5.1829999999999998</v>
      </c>
      <c r="I51" s="10">
        <v>4.01</v>
      </c>
      <c r="J51" s="11">
        <f t="shared" si="0"/>
        <v>2.64</v>
      </c>
      <c r="K51" s="12">
        <f>(I51-J51)/I51*100</f>
        <v>34.164588528678294</v>
      </c>
    </row>
    <row r="52" spans="1:11">
      <c r="A52" s="34">
        <v>46</v>
      </c>
      <c r="B52" s="15" t="s">
        <v>116</v>
      </c>
      <c r="C52" s="1" t="s">
        <v>388</v>
      </c>
      <c r="D52" s="1" t="s">
        <v>117</v>
      </c>
      <c r="E52" s="1">
        <v>100</v>
      </c>
      <c r="F52" s="1" t="s">
        <v>10</v>
      </c>
      <c r="G52" s="20" t="s">
        <v>1590</v>
      </c>
      <c r="H52" s="26">
        <v>27.86</v>
      </c>
      <c r="I52" s="10"/>
      <c r="J52" s="11">
        <f t="shared" si="0"/>
        <v>14.18</v>
      </c>
      <c r="K52" s="12"/>
    </row>
    <row r="53" spans="1:11">
      <c r="A53" s="34">
        <v>47</v>
      </c>
      <c r="B53" s="15" t="s">
        <v>116</v>
      </c>
      <c r="C53" s="1" t="s">
        <v>388</v>
      </c>
      <c r="D53" s="1" t="s">
        <v>117</v>
      </c>
      <c r="E53" s="1">
        <v>100</v>
      </c>
      <c r="F53" s="1" t="s">
        <v>69</v>
      </c>
      <c r="G53" s="20" t="s">
        <v>1590</v>
      </c>
      <c r="H53" s="26">
        <v>15.64</v>
      </c>
      <c r="I53" s="10"/>
      <c r="J53" s="11">
        <f t="shared" si="0"/>
        <v>7.96</v>
      </c>
      <c r="K53" s="12"/>
    </row>
    <row r="54" spans="1:11">
      <c r="A54" s="34">
        <v>48</v>
      </c>
      <c r="B54" s="15" t="s">
        <v>306</v>
      </c>
      <c r="C54" s="1" t="s">
        <v>304</v>
      </c>
      <c r="D54" s="1" t="s">
        <v>9</v>
      </c>
      <c r="E54" s="1">
        <v>30</v>
      </c>
      <c r="F54" s="1" t="s">
        <v>307</v>
      </c>
      <c r="G54" s="20" t="s">
        <v>1590</v>
      </c>
      <c r="H54" s="26">
        <v>6.0289999999999999</v>
      </c>
      <c r="I54" s="10">
        <v>6.976</v>
      </c>
      <c r="J54" s="11">
        <f t="shared" si="0"/>
        <v>3.07</v>
      </c>
      <c r="K54" s="12">
        <f t="shared" ref="K54:K60" si="1">(I54-J54)/I54*100</f>
        <v>55.991972477064223</v>
      </c>
    </row>
    <row r="55" spans="1:11">
      <c r="A55" s="34">
        <v>49</v>
      </c>
      <c r="B55" s="15" t="s">
        <v>306</v>
      </c>
      <c r="C55" s="1" t="s">
        <v>304</v>
      </c>
      <c r="D55" s="1" t="s">
        <v>9</v>
      </c>
      <c r="E55" s="1">
        <v>50</v>
      </c>
      <c r="F55" s="1" t="s">
        <v>118</v>
      </c>
      <c r="G55" s="20" t="s">
        <v>1590</v>
      </c>
      <c r="H55" s="26">
        <v>4</v>
      </c>
      <c r="I55" s="10">
        <v>5.069</v>
      </c>
      <c r="J55" s="11">
        <f t="shared" si="0"/>
        <v>2.04</v>
      </c>
      <c r="K55" s="12">
        <f t="shared" si="1"/>
        <v>59.755375813769973</v>
      </c>
    </row>
    <row r="56" spans="1:11">
      <c r="A56" s="34">
        <v>50</v>
      </c>
      <c r="B56" s="15" t="s">
        <v>530</v>
      </c>
      <c r="C56" s="1" t="s">
        <v>528</v>
      </c>
      <c r="D56" s="1" t="s">
        <v>9</v>
      </c>
      <c r="E56" s="1">
        <v>30</v>
      </c>
      <c r="F56" s="1" t="s">
        <v>531</v>
      </c>
      <c r="G56" s="20" t="s">
        <v>1590</v>
      </c>
      <c r="H56" s="26">
        <v>15.135999999999999</v>
      </c>
      <c r="I56" s="10">
        <v>20.068999999999999</v>
      </c>
      <c r="J56" s="11">
        <f t="shared" si="0"/>
        <v>7.7</v>
      </c>
      <c r="K56" s="12">
        <f t="shared" si="1"/>
        <v>61.63236832926404</v>
      </c>
    </row>
    <row r="57" spans="1:11">
      <c r="A57" s="34">
        <v>51</v>
      </c>
      <c r="B57" s="15" t="s">
        <v>325</v>
      </c>
      <c r="C57" s="1" t="s">
        <v>174</v>
      </c>
      <c r="D57" s="1" t="s">
        <v>9</v>
      </c>
      <c r="E57" s="1">
        <v>28</v>
      </c>
      <c r="F57" s="1" t="s">
        <v>123</v>
      </c>
      <c r="G57" s="20" t="s">
        <v>1590</v>
      </c>
      <c r="H57" s="26">
        <v>5.0919999999999996</v>
      </c>
      <c r="I57" s="10">
        <v>4.4489999999999998</v>
      </c>
      <c r="J57" s="11">
        <f t="shared" si="0"/>
        <v>2.59</v>
      </c>
      <c r="K57" s="12">
        <f t="shared" si="1"/>
        <v>41.78467071251967</v>
      </c>
    </row>
    <row r="58" spans="1:11">
      <c r="A58" s="34">
        <v>52</v>
      </c>
      <c r="B58" s="15" t="s">
        <v>326</v>
      </c>
      <c r="C58" s="1" t="s">
        <v>174</v>
      </c>
      <c r="D58" s="1" t="s">
        <v>9</v>
      </c>
      <c r="E58" s="1">
        <v>28</v>
      </c>
      <c r="F58" s="1" t="s">
        <v>328</v>
      </c>
      <c r="G58" s="20" t="s">
        <v>1590</v>
      </c>
      <c r="H58" s="26">
        <v>7.5069999999999997</v>
      </c>
      <c r="I58" s="10">
        <v>5.13</v>
      </c>
      <c r="J58" s="11">
        <f t="shared" si="0"/>
        <v>3.82</v>
      </c>
      <c r="K58" s="12">
        <f t="shared" si="1"/>
        <v>25.536062378167646</v>
      </c>
    </row>
    <row r="59" spans="1:11">
      <c r="A59" s="34">
        <v>53</v>
      </c>
      <c r="B59" s="15" t="s">
        <v>175</v>
      </c>
      <c r="C59" s="1" t="s">
        <v>184</v>
      </c>
      <c r="D59" s="1" t="s">
        <v>176</v>
      </c>
      <c r="E59" s="1" t="s">
        <v>177</v>
      </c>
      <c r="F59" s="1" t="s">
        <v>178</v>
      </c>
      <c r="G59" s="20" t="s">
        <v>1590</v>
      </c>
      <c r="H59" s="26">
        <v>154.55000000000001</v>
      </c>
      <c r="I59" s="10">
        <v>198.01</v>
      </c>
      <c r="J59" s="11">
        <f t="shared" si="0"/>
        <v>72.83</v>
      </c>
      <c r="K59" s="12">
        <f t="shared" si="1"/>
        <v>63.219029341952428</v>
      </c>
    </row>
    <row r="60" spans="1:11">
      <c r="A60" s="34">
        <v>54</v>
      </c>
      <c r="B60" s="15" t="s">
        <v>122</v>
      </c>
      <c r="C60" s="1" t="s">
        <v>67</v>
      </c>
      <c r="D60" s="1" t="s">
        <v>9</v>
      </c>
      <c r="E60" s="1">
        <v>56</v>
      </c>
      <c r="F60" s="1" t="s">
        <v>123</v>
      </c>
      <c r="G60" s="20" t="s">
        <v>1590</v>
      </c>
      <c r="H60" s="26">
        <v>96.97</v>
      </c>
      <c r="I60" s="10">
        <v>47.286999999999999</v>
      </c>
      <c r="J60" s="11">
        <f t="shared" si="0"/>
        <v>45.7</v>
      </c>
      <c r="K60" s="12">
        <f t="shared" si="1"/>
        <v>3.3561020999428939</v>
      </c>
    </row>
    <row r="61" spans="1:11">
      <c r="A61" s="34">
        <v>55</v>
      </c>
      <c r="B61" s="15" t="s">
        <v>167</v>
      </c>
      <c r="C61" s="1" t="s">
        <v>184</v>
      </c>
      <c r="D61" s="1" t="s">
        <v>9</v>
      </c>
      <c r="E61" s="1">
        <v>50</v>
      </c>
      <c r="F61" s="1" t="s">
        <v>168</v>
      </c>
      <c r="G61" s="20" t="s">
        <v>1590</v>
      </c>
      <c r="H61" s="26">
        <v>2.6080000000000001</v>
      </c>
      <c r="I61" s="10"/>
      <c r="J61" s="11">
        <f t="shared" si="0"/>
        <v>1.33</v>
      </c>
      <c r="K61" s="12"/>
    </row>
    <row r="62" spans="1:11">
      <c r="A62" s="34">
        <v>56</v>
      </c>
      <c r="B62" s="15" t="s">
        <v>167</v>
      </c>
      <c r="C62" s="1" t="s">
        <v>184</v>
      </c>
      <c r="D62" s="1" t="s">
        <v>9</v>
      </c>
      <c r="E62" s="1">
        <v>30</v>
      </c>
      <c r="F62" s="1" t="s">
        <v>168</v>
      </c>
      <c r="G62" s="20" t="s">
        <v>1590</v>
      </c>
      <c r="H62" s="26">
        <v>1.5649999999999999</v>
      </c>
      <c r="I62" s="10"/>
      <c r="J62" s="11">
        <f t="shared" si="0"/>
        <v>0.8</v>
      </c>
      <c r="K62" s="12"/>
    </row>
    <row r="63" spans="1:11">
      <c r="A63" s="34">
        <v>57</v>
      </c>
      <c r="B63" s="15" t="s">
        <v>196</v>
      </c>
      <c r="C63" s="1" t="s">
        <v>197</v>
      </c>
      <c r="D63" s="1" t="s">
        <v>9</v>
      </c>
      <c r="E63" s="1">
        <v>20</v>
      </c>
      <c r="F63" s="1" t="s">
        <v>198</v>
      </c>
      <c r="G63" s="20" t="s">
        <v>1590</v>
      </c>
      <c r="H63" s="26">
        <v>1.95</v>
      </c>
      <c r="I63" s="10"/>
      <c r="J63" s="11">
        <f t="shared" si="0"/>
        <v>0.99</v>
      </c>
      <c r="K63" s="12"/>
    </row>
    <row r="64" spans="1:11">
      <c r="A64" s="34">
        <v>58</v>
      </c>
      <c r="B64" s="15" t="s">
        <v>471</v>
      </c>
      <c r="C64" s="1" t="s">
        <v>461</v>
      </c>
      <c r="D64" s="1" t="s">
        <v>9</v>
      </c>
      <c r="E64" s="1">
        <v>30</v>
      </c>
      <c r="F64" s="1" t="s">
        <v>472</v>
      </c>
      <c r="G64" s="20" t="s">
        <v>1590</v>
      </c>
      <c r="H64" s="26">
        <v>30.05</v>
      </c>
      <c r="I64" s="10">
        <v>23.158000000000001</v>
      </c>
      <c r="J64" s="11">
        <f t="shared" si="0"/>
        <v>15.29</v>
      </c>
      <c r="K64" s="12">
        <f t="shared" ref="K64:K70" si="2">(I64-J64)/I64*100</f>
        <v>33.975300112272222</v>
      </c>
    </row>
    <row r="65" spans="1:11">
      <c r="A65" s="34">
        <v>59</v>
      </c>
      <c r="B65" s="15" t="s">
        <v>473</v>
      </c>
      <c r="C65" s="1" t="s">
        <v>461</v>
      </c>
      <c r="D65" s="1" t="s">
        <v>9</v>
      </c>
      <c r="E65" s="1">
        <v>30</v>
      </c>
      <c r="F65" s="1" t="s">
        <v>474</v>
      </c>
      <c r="G65" s="20" t="s">
        <v>1590</v>
      </c>
      <c r="H65" s="26">
        <v>41.866</v>
      </c>
      <c r="I65" s="10">
        <v>28.276</v>
      </c>
      <c r="J65" s="11">
        <f t="shared" si="0"/>
        <v>21.31</v>
      </c>
      <c r="K65" s="12">
        <f t="shared" si="2"/>
        <v>24.635733484226911</v>
      </c>
    </row>
    <row r="66" spans="1:11">
      <c r="A66" s="34">
        <v>60</v>
      </c>
      <c r="B66" s="15" t="s">
        <v>475</v>
      </c>
      <c r="C66" s="1" t="s">
        <v>461</v>
      </c>
      <c r="D66" s="1" t="s">
        <v>9</v>
      </c>
      <c r="E66" s="1">
        <v>30</v>
      </c>
      <c r="F66" s="1" t="s">
        <v>476</v>
      </c>
      <c r="G66" s="20" t="s">
        <v>1590</v>
      </c>
      <c r="H66" s="26">
        <v>44.469000000000001</v>
      </c>
      <c r="I66" s="10">
        <v>32.988999999999997</v>
      </c>
      <c r="J66" s="11">
        <f t="shared" si="0"/>
        <v>22.63</v>
      </c>
      <c r="K66" s="12">
        <f t="shared" si="2"/>
        <v>31.401376216314524</v>
      </c>
    </row>
    <row r="67" spans="1:11">
      <c r="A67" s="34">
        <v>61</v>
      </c>
      <c r="B67" s="15" t="s">
        <v>465</v>
      </c>
      <c r="C67" s="1" t="s">
        <v>461</v>
      </c>
      <c r="D67" s="1" t="s">
        <v>9</v>
      </c>
      <c r="E67" s="1">
        <v>30</v>
      </c>
      <c r="F67" s="1" t="s">
        <v>466</v>
      </c>
      <c r="G67" s="20" t="s">
        <v>1590</v>
      </c>
      <c r="H67" s="26">
        <v>30.25</v>
      </c>
      <c r="I67" s="10">
        <v>20.359000000000002</v>
      </c>
      <c r="J67" s="11">
        <f t="shared" si="0"/>
        <v>15.4</v>
      </c>
      <c r="K67" s="12">
        <f t="shared" si="2"/>
        <v>24.357777886929618</v>
      </c>
    </row>
    <row r="68" spans="1:11">
      <c r="A68" s="34">
        <v>62</v>
      </c>
      <c r="B68" s="15" t="s">
        <v>467</v>
      </c>
      <c r="C68" s="1" t="s">
        <v>461</v>
      </c>
      <c r="D68" s="1" t="s">
        <v>9</v>
      </c>
      <c r="E68" s="1">
        <v>30</v>
      </c>
      <c r="F68" s="1" t="s">
        <v>468</v>
      </c>
      <c r="G68" s="20" t="s">
        <v>1590</v>
      </c>
      <c r="H68" s="26">
        <v>42.066000000000003</v>
      </c>
      <c r="I68" s="10">
        <v>26.390999999999998</v>
      </c>
      <c r="J68" s="11">
        <f t="shared" si="0"/>
        <v>21.41</v>
      </c>
      <c r="K68" s="12">
        <f t="shared" si="2"/>
        <v>18.873858512371637</v>
      </c>
    </row>
    <row r="69" spans="1:11">
      <c r="A69" s="34">
        <v>63</v>
      </c>
      <c r="B69" s="15" t="s">
        <v>469</v>
      </c>
      <c r="C69" s="1" t="s">
        <v>461</v>
      </c>
      <c r="D69" s="1" t="s">
        <v>9</v>
      </c>
      <c r="E69" s="1">
        <v>30</v>
      </c>
      <c r="F69" s="1" t="s">
        <v>470</v>
      </c>
      <c r="G69" s="20" t="s">
        <v>1590</v>
      </c>
      <c r="H69" s="26">
        <v>44.668999999999997</v>
      </c>
      <c r="I69" s="10">
        <v>30.632999999999999</v>
      </c>
      <c r="J69" s="11">
        <f t="shared" si="0"/>
        <v>22.73</v>
      </c>
      <c r="K69" s="12">
        <f t="shared" si="2"/>
        <v>25.798974961642667</v>
      </c>
    </row>
    <row r="70" spans="1:11">
      <c r="A70" s="34">
        <v>64</v>
      </c>
      <c r="B70" s="15" t="s">
        <v>169</v>
      </c>
      <c r="C70" s="1" t="s">
        <v>170</v>
      </c>
      <c r="D70" s="1" t="s">
        <v>9</v>
      </c>
      <c r="E70" s="1">
        <v>30</v>
      </c>
      <c r="F70" s="1" t="s">
        <v>69</v>
      </c>
      <c r="G70" s="20" t="s">
        <v>1590</v>
      </c>
      <c r="H70" s="26">
        <v>9.1449999999999996</v>
      </c>
      <c r="I70" s="10">
        <v>6.8150000000000004</v>
      </c>
      <c r="J70" s="11">
        <f t="shared" si="0"/>
        <v>4.6500000000000004</v>
      </c>
      <c r="K70" s="12">
        <f t="shared" si="2"/>
        <v>31.768158473954511</v>
      </c>
    </row>
    <row r="71" spans="1:11">
      <c r="A71" s="34">
        <v>65</v>
      </c>
      <c r="B71" s="15" t="s">
        <v>169</v>
      </c>
      <c r="C71" s="1" t="s">
        <v>170</v>
      </c>
      <c r="D71" s="1" t="s">
        <v>9</v>
      </c>
      <c r="E71" s="1">
        <v>30</v>
      </c>
      <c r="F71" s="1" t="s">
        <v>68</v>
      </c>
      <c r="G71" s="20" t="s">
        <v>1590</v>
      </c>
      <c r="H71" s="26">
        <v>5.7549999999999999</v>
      </c>
      <c r="I71" s="10"/>
      <c r="J71" s="11">
        <f t="shared" ref="J71:J134" si="3">ROUND(IF(H71*0.377&lt;=20,H71*0.377*1.35,H71*0.377*1.25),2)</f>
        <v>2.93</v>
      </c>
      <c r="K71" s="12"/>
    </row>
    <row r="72" spans="1:11">
      <c r="A72" s="34">
        <v>66</v>
      </c>
      <c r="B72" s="15" t="s">
        <v>171</v>
      </c>
      <c r="C72" s="1" t="s">
        <v>170</v>
      </c>
      <c r="D72" s="1" t="s">
        <v>9</v>
      </c>
      <c r="E72" s="1">
        <v>28</v>
      </c>
      <c r="F72" s="1" t="s">
        <v>172</v>
      </c>
      <c r="G72" s="20" t="s">
        <v>1590</v>
      </c>
      <c r="H72" s="26">
        <v>14.51</v>
      </c>
      <c r="I72" s="10"/>
      <c r="J72" s="11">
        <f t="shared" si="3"/>
        <v>7.38</v>
      </c>
      <c r="K72" s="12"/>
    </row>
    <row r="73" spans="1:11">
      <c r="A73" s="34">
        <v>67</v>
      </c>
      <c r="B73" s="15" t="s">
        <v>479</v>
      </c>
      <c r="C73" s="1" t="s">
        <v>461</v>
      </c>
      <c r="D73" s="1" t="s">
        <v>9</v>
      </c>
      <c r="E73" s="1">
        <v>20</v>
      </c>
      <c r="F73" s="1" t="s">
        <v>35</v>
      </c>
      <c r="G73" s="20" t="s">
        <v>1590</v>
      </c>
      <c r="H73" s="26">
        <v>11.662000000000001</v>
      </c>
      <c r="I73" s="10">
        <v>7.7359999999999998</v>
      </c>
      <c r="J73" s="11">
        <f t="shared" si="3"/>
        <v>5.94</v>
      </c>
      <c r="K73" s="12">
        <f>(I73-J73)/I73*100</f>
        <v>23.216132368148905</v>
      </c>
    </row>
    <row r="74" spans="1:11">
      <c r="A74" s="34">
        <v>68</v>
      </c>
      <c r="B74" s="15" t="s">
        <v>479</v>
      </c>
      <c r="C74" s="1" t="s">
        <v>461</v>
      </c>
      <c r="D74" s="1" t="s">
        <v>9</v>
      </c>
      <c r="E74" s="1">
        <v>20</v>
      </c>
      <c r="F74" s="1" t="s">
        <v>81</v>
      </c>
      <c r="G74" s="20" t="s">
        <v>1590</v>
      </c>
      <c r="H74" s="26">
        <v>15.589</v>
      </c>
      <c r="I74" s="10">
        <v>10.332000000000001</v>
      </c>
      <c r="J74" s="11">
        <f t="shared" si="3"/>
        <v>7.93</v>
      </c>
      <c r="K74" s="12">
        <f>(I74-J74)/I74*100</f>
        <v>23.248161053039109</v>
      </c>
    </row>
    <row r="75" spans="1:11">
      <c r="A75" s="34">
        <v>69</v>
      </c>
      <c r="B75" s="15" t="s">
        <v>479</v>
      </c>
      <c r="C75" s="1" t="s">
        <v>461</v>
      </c>
      <c r="D75" s="1" t="s">
        <v>9</v>
      </c>
      <c r="E75" s="1">
        <v>20</v>
      </c>
      <c r="F75" s="1" t="s">
        <v>198</v>
      </c>
      <c r="G75" s="20" t="s">
        <v>1590</v>
      </c>
      <c r="H75" s="26">
        <v>6.8789999999999996</v>
      </c>
      <c r="I75" s="10">
        <v>6.0060000000000002</v>
      </c>
      <c r="J75" s="11">
        <f t="shared" si="3"/>
        <v>3.5</v>
      </c>
      <c r="K75" s="12">
        <f>(I75-J75)/I75*100</f>
        <v>41.724941724941729</v>
      </c>
    </row>
    <row r="76" spans="1:11">
      <c r="A76" s="34">
        <v>70</v>
      </c>
      <c r="B76" s="15" t="s">
        <v>142</v>
      </c>
      <c r="C76" s="1" t="s">
        <v>140</v>
      </c>
      <c r="D76" s="1" t="s">
        <v>9</v>
      </c>
      <c r="E76" s="1">
        <v>30</v>
      </c>
      <c r="F76" s="1" t="s">
        <v>143</v>
      </c>
      <c r="G76" s="20" t="s">
        <v>1590</v>
      </c>
      <c r="H76" s="26">
        <v>4.37</v>
      </c>
      <c r="I76" s="10"/>
      <c r="J76" s="11">
        <f t="shared" si="3"/>
        <v>2.2200000000000002</v>
      </c>
      <c r="K76" s="12"/>
    </row>
    <row r="77" spans="1:11">
      <c r="A77" s="34">
        <v>71</v>
      </c>
      <c r="B77" s="15" t="s">
        <v>410</v>
      </c>
      <c r="C77" s="1" t="s">
        <v>411</v>
      </c>
      <c r="D77" s="1" t="s">
        <v>9</v>
      </c>
      <c r="E77" s="1">
        <v>4</v>
      </c>
      <c r="F77" s="1" t="s">
        <v>60</v>
      </c>
      <c r="G77" s="20" t="s">
        <v>1590</v>
      </c>
      <c r="H77" s="26">
        <v>28.847999999999999</v>
      </c>
      <c r="I77" s="10">
        <v>16.542000000000002</v>
      </c>
      <c r="J77" s="11">
        <f t="shared" si="3"/>
        <v>14.68</v>
      </c>
      <c r="K77" s="12">
        <f>(I77-J77)/I77*100</f>
        <v>11.256196348688198</v>
      </c>
    </row>
    <row r="78" spans="1:11">
      <c r="A78" s="34">
        <v>72</v>
      </c>
      <c r="B78" s="15" t="s">
        <v>410</v>
      </c>
      <c r="C78" s="1" t="s">
        <v>411</v>
      </c>
      <c r="D78" s="1" t="s">
        <v>9</v>
      </c>
      <c r="E78" s="1">
        <v>12</v>
      </c>
      <c r="F78" s="1" t="s">
        <v>60</v>
      </c>
      <c r="G78" s="20" t="s">
        <v>1590</v>
      </c>
      <c r="H78" s="26">
        <v>86.543999999999997</v>
      </c>
      <c r="I78" s="10"/>
      <c r="J78" s="11">
        <f t="shared" si="3"/>
        <v>40.78</v>
      </c>
      <c r="K78" s="12"/>
    </row>
    <row r="79" spans="1:11">
      <c r="A79" s="34">
        <v>73</v>
      </c>
      <c r="B79" s="15" t="s">
        <v>412</v>
      </c>
      <c r="C79" s="1" t="s">
        <v>411</v>
      </c>
      <c r="D79" s="1" t="s">
        <v>9</v>
      </c>
      <c r="E79" s="1">
        <v>28</v>
      </c>
      <c r="F79" s="1" t="s">
        <v>36</v>
      </c>
      <c r="G79" s="20" t="s">
        <v>1590</v>
      </c>
      <c r="H79" s="26">
        <v>63.338000000000001</v>
      </c>
      <c r="I79" s="10">
        <v>34.838000000000001</v>
      </c>
      <c r="J79" s="11">
        <f t="shared" si="3"/>
        <v>29.85</v>
      </c>
      <c r="K79" s="12">
        <f t="shared" ref="K79:K86" si="4">(I79-J79)/I79*100</f>
        <v>14.317699064240196</v>
      </c>
    </row>
    <row r="80" spans="1:11">
      <c r="A80" s="34">
        <v>74</v>
      </c>
      <c r="B80" s="15" t="s">
        <v>508</v>
      </c>
      <c r="C80" s="1" t="s">
        <v>174</v>
      </c>
      <c r="D80" s="1" t="s">
        <v>509</v>
      </c>
      <c r="E80" s="16">
        <v>2</v>
      </c>
      <c r="F80" s="1" t="s">
        <v>347</v>
      </c>
      <c r="G80" s="20" t="s">
        <v>1590</v>
      </c>
      <c r="H80" s="26">
        <v>16.474</v>
      </c>
      <c r="I80" s="10">
        <v>13.185</v>
      </c>
      <c r="J80" s="11">
        <f t="shared" si="3"/>
        <v>8.3800000000000008</v>
      </c>
      <c r="K80" s="12">
        <f t="shared" si="4"/>
        <v>36.442927569207427</v>
      </c>
    </row>
    <row r="81" spans="1:11">
      <c r="A81" s="34">
        <v>75</v>
      </c>
      <c r="B81" s="15" t="s">
        <v>510</v>
      </c>
      <c r="C81" s="1" t="s">
        <v>174</v>
      </c>
      <c r="D81" s="1" t="s">
        <v>511</v>
      </c>
      <c r="E81" s="16">
        <v>2</v>
      </c>
      <c r="F81" s="1" t="s">
        <v>344</v>
      </c>
      <c r="G81" s="20" t="s">
        <v>1590</v>
      </c>
      <c r="H81" s="26">
        <v>4.4539999999999997</v>
      </c>
      <c r="I81" s="10">
        <v>4.0270000000000001</v>
      </c>
      <c r="J81" s="11">
        <f t="shared" si="3"/>
        <v>2.27</v>
      </c>
      <c r="K81" s="12">
        <f t="shared" si="4"/>
        <v>43.630494164390363</v>
      </c>
    </row>
    <row r="82" spans="1:11">
      <c r="A82" s="34">
        <v>76</v>
      </c>
      <c r="B82" s="15" t="s">
        <v>512</v>
      </c>
      <c r="C82" s="1" t="s">
        <v>174</v>
      </c>
      <c r="D82" s="1" t="s">
        <v>511</v>
      </c>
      <c r="E82" s="16">
        <v>2</v>
      </c>
      <c r="F82" s="1" t="s">
        <v>513</v>
      </c>
      <c r="G82" s="20" t="s">
        <v>1590</v>
      </c>
      <c r="H82" s="26">
        <v>7.6619999999999999</v>
      </c>
      <c r="I82" s="10">
        <v>7.3920000000000003</v>
      </c>
      <c r="J82" s="11">
        <f t="shared" si="3"/>
        <v>3.9</v>
      </c>
      <c r="K82" s="12">
        <f t="shared" si="4"/>
        <v>47.240259740259745</v>
      </c>
    </row>
    <row r="83" spans="1:11">
      <c r="A83" s="34">
        <v>77</v>
      </c>
      <c r="B83" s="15" t="s">
        <v>514</v>
      </c>
      <c r="C83" s="1" t="s">
        <v>174</v>
      </c>
      <c r="D83" s="1" t="s">
        <v>511</v>
      </c>
      <c r="E83" s="16">
        <v>2</v>
      </c>
      <c r="F83" s="1" t="s">
        <v>345</v>
      </c>
      <c r="G83" s="20" t="s">
        <v>1590</v>
      </c>
      <c r="H83" s="26">
        <v>10.686</v>
      </c>
      <c r="I83" s="10">
        <v>11.118</v>
      </c>
      <c r="J83" s="11">
        <f t="shared" si="3"/>
        <v>5.44</v>
      </c>
      <c r="K83" s="12">
        <f t="shared" si="4"/>
        <v>51.070336391437309</v>
      </c>
    </row>
    <row r="84" spans="1:11">
      <c r="A84" s="34">
        <v>78</v>
      </c>
      <c r="B84" s="15" t="s">
        <v>515</v>
      </c>
      <c r="C84" s="1" t="s">
        <v>174</v>
      </c>
      <c r="D84" s="1" t="s">
        <v>511</v>
      </c>
      <c r="E84" s="16">
        <v>2</v>
      </c>
      <c r="F84" s="1" t="s">
        <v>346</v>
      </c>
      <c r="G84" s="20" t="s">
        <v>1590</v>
      </c>
      <c r="H84" s="26">
        <v>13.179</v>
      </c>
      <c r="I84" s="10">
        <v>12.851000000000001</v>
      </c>
      <c r="J84" s="11">
        <f t="shared" si="3"/>
        <v>6.71</v>
      </c>
      <c r="K84" s="12">
        <f t="shared" si="4"/>
        <v>47.786164500817065</v>
      </c>
    </row>
    <row r="85" spans="1:11">
      <c r="A85" s="34">
        <v>79</v>
      </c>
      <c r="B85" s="15" t="s">
        <v>321</v>
      </c>
      <c r="C85" s="1" t="s">
        <v>327</v>
      </c>
      <c r="D85" s="1" t="s">
        <v>9</v>
      </c>
      <c r="E85" s="1">
        <v>28</v>
      </c>
      <c r="F85" s="1" t="s">
        <v>322</v>
      </c>
      <c r="G85" s="20" t="s">
        <v>1590</v>
      </c>
      <c r="H85" s="26">
        <v>21.353999999999999</v>
      </c>
      <c r="I85" s="10">
        <v>13.853</v>
      </c>
      <c r="J85" s="11">
        <f t="shared" si="3"/>
        <v>10.87</v>
      </c>
      <c r="K85" s="12">
        <f t="shared" si="4"/>
        <v>21.533241897062013</v>
      </c>
    </row>
    <row r="86" spans="1:11">
      <c r="A86" s="34">
        <v>80</v>
      </c>
      <c r="B86" s="15" t="s">
        <v>323</v>
      </c>
      <c r="C86" s="1" t="s">
        <v>327</v>
      </c>
      <c r="D86" s="1" t="s">
        <v>9</v>
      </c>
      <c r="E86" s="1">
        <v>28</v>
      </c>
      <c r="F86" s="1" t="s">
        <v>324</v>
      </c>
      <c r="G86" s="20" t="s">
        <v>1590</v>
      </c>
      <c r="H86" s="26">
        <v>26.224</v>
      </c>
      <c r="I86" s="10">
        <v>18.664000000000001</v>
      </c>
      <c r="J86" s="11">
        <f t="shared" si="3"/>
        <v>13.35</v>
      </c>
      <c r="K86" s="12">
        <f t="shared" si="4"/>
        <v>28.47192456065153</v>
      </c>
    </row>
    <row r="87" spans="1:11">
      <c r="A87" s="34">
        <v>81</v>
      </c>
      <c r="B87" s="15" t="s">
        <v>180</v>
      </c>
      <c r="C87" s="1" t="s">
        <v>181</v>
      </c>
      <c r="D87" s="1" t="s">
        <v>9</v>
      </c>
      <c r="E87" s="1">
        <v>28</v>
      </c>
      <c r="F87" s="1" t="s">
        <v>182</v>
      </c>
      <c r="G87" s="20" t="s">
        <v>1590</v>
      </c>
      <c r="H87" s="26">
        <v>26.224</v>
      </c>
      <c r="I87" s="10"/>
      <c r="J87" s="11">
        <f t="shared" si="3"/>
        <v>13.35</v>
      </c>
      <c r="K87" s="12"/>
    </row>
    <row r="88" spans="1:11">
      <c r="A88" s="34">
        <v>82</v>
      </c>
      <c r="B88" s="15" t="s">
        <v>277</v>
      </c>
      <c r="C88" s="1" t="s">
        <v>236</v>
      </c>
      <c r="D88" s="1" t="s">
        <v>9</v>
      </c>
      <c r="E88" s="1">
        <v>28</v>
      </c>
      <c r="F88" s="1" t="s">
        <v>279</v>
      </c>
      <c r="G88" s="20" t="s">
        <v>1590</v>
      </c>
      <c r="H88" s="26">
        <v>28.079000000000001</v>
      </c>
      <c r="I88" s="10">
        <v>25.939</v>
      </c>
      <c r="J88" s="11">
        <f t="shared" si="3"/>
        <v>14.29</v>
      </c>
      <c r="K88" s="12">
        <f t="shared" ref="K88:K96" si="5">(I88-J88)/I88*100</f>
        <v>44.9092100697791</v>
      </c>
    </row>
    <row r="89" spans="1:11">
      <c r="A89" s="34">
        <v>83</v>
      </c>
      <c r="B89" s="15" t="s">
        <v>277</v>
      </c>
      <c r="C89" s="1" t="s">
        <v>236</v>
      </c>
      <c r="D89" s="1" t="s">
        <v>9</v>
      </c>
      <c r="E89" s="1">
        <v>28</v>
      </c>
      <c r="F89" s="1" t="s">
        <v>278</v>
      </c>
      <c r="G89" s="20" t="s">
        <v>1590</v>
      </c>
      <c r="H89" s="26">
        <v>27.099</v>
      </c>
      <c r="I89" s="10">
        <v>26.728000000000002</v>
      </c>
      <c r="J89" s="11">
        <f t="shared" si="3"/>
        <v>13.79</v>
      </c>
      <c r="K89" s="12">
        <f t="shared" si="5"/>
        <v>48.406165818617183</v>
      </c>
    </row>
    <row r="90" spans="1:11">
      <c r="A90" s="34">
        <v>84</v>
      </c>
      <c r="B90" s="15" t="s">
        <v>273</v>
      </c>
      <c r="C90" s="1" t="s">
        <v>236</v>
      </c>
      <c r="D90" s="1" t="s">
        <v>9</v>
      </c>
      <c r="E90" s="1">
        <v>28</v>
      </c>
      <c r="F90" s="1" t="s">
        <v>274</v>
      </c>
      <c r="G90" s="20" t="s">
        <v>1590</v>
      </c>
      <c r="H90" s="26">
        <v>18.655999999999999</v>
      </c>
      <c r="I90" s="10">
        <v>22.672999999999998</v>
      </c>
      <c r="J90" s="11">
        <f t="shared" si="3"/>
        <v>9.49</v>
      </c>
      <c r="K90" s="12">
        <f t="shared" si="5"/>
        <v>58.144047986591971</v>
      </c>
    </row>
    <row r="91" spans="1:11">
      <c r="A91" s="34">
        <v>85</v>
      </c>
      <c r="B91" s="15" t="s">
        <v>275</v>
      </c>
      <c r="C91" s="1" t="s">
        <v>236</v>
      </c>
      <c r="D91" s="1" t="s">
        <v>9</v>
      </c>
      <c r="E91" s="1">
        <v>28</v>
      </c>
      <c r="F91" s="1" t="s">
        <v>276</v>
      </c>
      <c r="G91" s="20" t="s">
        <v>1590</v>
      </c>
      <c r="H91" s="26">
        <v>19.657</v>
      </c>
      <c r="I91" s="10">
        <v>24.308</v>
      </c>
      <c r="J91" s="11">
        <f t="shared" si="3"/>
        <v>10</v>
      </c>
      <c r="K91" s="12">
        <f t="shared" si="5"/>
        <v>58.861280236959026</v>
      </c>
    </row>
    <row r="92" spans="1:11">
      <c r="A92" s="34">
        <v>86</v>
      </c>
      <c r="B92" s="15" t="s">
        <v>272</v>
      </c>
      <c r="C92" s="1" t="s">
        <v>236</v>
      </c>
      <c r="D92" s="1" t="s">
        <v>9</v>
      </c>
      <c r="E92" s="1">
        <v>28</v>
      </c>
      <c r="F92" s="1" t="s">
        <v>157</v>
      </c>
      <c r="G92" s="20" t="s">
        <v>1590</v>
      </c>
      <c r="H92" s="26">
        <v>15.673</v>
      </c>
      <c r="I92" s="10">
        <v>20.193000000000001</v>
      </c>
      <c r="J92" s="11">
        <f t="shared" si="3"/>
        <v>7.98</v>
      </c>
      <c r="K92" s="12">
        <f t="shared" si="5"/>
        <v>60.481354924974006</v>
      </c>
    </row>
    <row r="93" spans="1:11">
      <c r="A93" s="34">
        <v>87</v>
      </c>
      <c r="B93" s="15" t="s">
        <v>227</v>
      </c>
      <c r="C93" s="1" t="s">
        <v>228</v>
      </c>
      <c r="D93" s="1" t="s">
        <v>229</v>
      </c>
      <c r="E93" s="1">
        <v>50</v>
      </c>
      <c r="F93" s="1" t="s">
        <v>230</v>
      </c>
      <c r="G93" s="20" t="s">
        <v>1590</v>
      </c>
      <c r="H93" s="26">
        <v>22.959</v>
      </c>
      <c r="I93" s="10">
        <v>17.356999999999999</v>
      </c>
      <c r="J93" s="11">
        <f t="shared" si="3"/>
        <v>11.68</v>
      </c>
      <c r="K93" s="12">
        <f t="shared" si="5"/>
        <v>32.70726508037103</v>
      </c>
    </row>
    <row r="94" spans="1:11">
      <c r="A94" s="34">
        <v>88</v>
      </c>
      <c r="B94" s="15" t="s">
        <v>421</v>
      </c>
      <c r="C94" s="1" t="s">
        <v>419</v>
      </c>
      <c r="D94" s="1" t="s">
        <v>9</v>
      </c>
      <c r="E94" s="1">
        <v>30</v>
      </c>
      <c r="F94" s="1" t="s">
        <v>94</v>
      </c>
      <c r="G94" s="20" t="s">
        <v>1590</v>
      </c>
      <c r="H94" s="26">
        <v>8.7249999999999996</v>
      </c>
      <c r="I94" s="10">
        <v>6.9969999999999999</v>
      </c>
      <c r="J94" s="11">
        <f t="shared" si="3"/>
        <v>4.4400000000000004</v>
      </c>
      <c r="K94" s="12">
        <f t="shared" si="5"/>
        <v>36.544233242818343</v>
      </c>
    </row>
    <row r="95" spans="1:11">
      <c r="A95" s="34">
        <v>89</v>
      </c>
      <c r="B95" s="15" t="s">
        <v>420</v>
      </c>
      <c r="C95" s="1" t="s">
        <v>419</v>
      </c>
      <c r="D95" s="1" t="s">
        <v>9</v>
      </c>
      <c r="E95" s="1">
        <v>30</v>
      </c>
      <c r="F95" s="1" t="s">
        <v>36</v>
      </c>
      <c r="G95" s="20" t="s">
        <v>1590</v>
      </c>
      <c r="H95" s="26">
        <v>6.1550000000000002</v>
      </c>
      <c r="I95" s="10">
        <v>4.2279999999999998</v>
      </c>
      <c r="J95" s="11">
        <f t="shared" si="3"/>
        <v>3.13</v>
      </c>
      <c r="K95" s="12">
        <f t="shared" si="5"/>
        <v>25.969725638599812</v>
      </c>
    </row>
    <row r="96" spans="1:11">
      <c r="A96" s="34">
        <v>90</v>
      </c>
      <c r="B96" s="15" t="s">
        <v>418</v>
      </c>
      <c r="C96" s="1" t="s">
        <v>419</v>
      </c>
      <c r="D96" s="1" t="s">
        <v>9</v>
      </c>
      <c r="E96" s="1">
        <v>30</v>
      </c>
      <c r="F96" s="1" t="s">
        <v>187</v>
      </c>
      <c r="G96" s="20" t="s">
        <v>1590</v>
      </c>
      <c r="H96" s="26">
        <v>4.1059999999999999</v>
      </c>
      <c r="I96" s="10">
        <v>2.4889999999999999</v>
      </c>
      <c r="J96" s="11">
        <f t="shared" si="3"/>
        <v>2.09</v>
      </c>
      <c r="K96" s="12">
        <f t="shared" si="5"/>
        <v>16.03053435114504</v>
      </c>
    </row>
    <row r="97" spans="1:11">
      <c r="A97" s="34">
        <v>91</v>
      </c>
      <c r="B97" s="15" t="s">
        <v>422</v>
      </c>
      <c r="C97" s="1" t="s">
        <v>419</v>
      </c>
      <c r="D97" s="1" t="s">
        <v>9</v>
      </c>
      <c r="E97" s="1">
        <v>20</v>
      </c>
      <c r="F97" s="1" t="s">
        <v>423</v>
      </c>
      <c r="G97" s="20" t="s">
        <v>1590</v>
      </c>
      <c r="H97" s="26">
        <v>5.8650000000000002</v>
      </c>
      <c r="I97" s="10"/>
      <c r="J97" s="11">
        <f t="shared" si="3"/>
        <v>2.98</v>
      </c>
      <c r="K97" s="12"/>
    </row>
    <row r="98" spans="1:11">
      <c r="A98" s="34">
        <v>92</v>
      </c>
      <c r="B98" s="15" t="s">
        <v>422</v>
      </c>
      <c r="C98" s="1" t="s">
        <v>419</v>
      </c>
      <c r="D98" s="1" t="s">
        <v>9</v>
      </c>
      <c r="E98" s="1">
        <v>30</v>
      </c>
      <c r="F98" s="1" t="s">
        <v>424</v>
      </c>
      <c r="G98" s="20" t="s">
        <v>1590</v>
      </c>
      <c r="H98" s="26">
        <v>12.454000000000001</v>
      </c>
      <c r="I98" s="10"/>
      <c r="J98" s="11">
        <f t="shared" si="3"/>
        <v>6.34</v>
      </c>
      <c r="K98" s="12"/>
    </row>
    <row r="99" spans="1:11">
      <c r="A99" s="34">
        <v>93</v>
      </c>
      <c r="B99" s="15" t="s">
        <v>311</v>
      </c>
      <c r="C99" s="1" t="s">
        <v>174</v>
      </c>
      <c r="D99" s="1" t="s">
        <v>9</v>
      </c>
      <c r="E99" s="1">
        <v>30</v>
      </c>
      <c r="F99" s="1" t="s">
        <v>118</v>
      </c>
      <c r="G99" s="20" t="s">
        <v>1590</v>
      </c>
      <c r="H99" s="26">
        <v>6.319</v>
      </c>
      <c r="I99" s="10">
        <v>4.8369999999999997</v>
      </c>
      <c r="J99" s="11">
        <f t="shared" si="3"/>
        <v>3.22</v>
      </c>
      <c r="K99" s="12">
        <f>(I99-J99)/I99*100</f>
        <v>33.429811866859616</v>
      </c>
    </row>
    <row r="100" spans="1:11">
      <c r="A100" s="34">
        <v>94</v>
      </c>
      <c r="B100" s="15" t="s">
        <v>312</v>
      </c>
      <c r="C100" s="1" t="s">
        <v>327</v>
      </c>
      <c r="D100" s="1" t="s">
        <v>22</v>
      </c>
      <c r="E100" s="1" t="s">
        <v>342</v>
      </c>
      <c r="F100" s="1" t="s">
        <v>313</v>
      </c>
      <c r="G100" s="20" t="s">
        <v>1590</v>
      </c>
      <c r="H100" s="26">
        <v>5.2560000000000002</v>
      </c>
      <c r="I100" s="10">
        <v>3.6930000000000001</v>
      </c>
      <c r="J100" s="11">
        <f t="shared" si="3"/>
        <v>2.68</v>
      </c>
      <c r="K100" s="12">
        <f>(I100-J100)/I100*100</f>
        <v>27.430273490387215</v>
      </c>
    </row>
    <row r="101" spans="1:11">
      <c r="A101" s="34">
        <v>95</v>
      </c>
      <c r="B101" s="15" t="s">
        <v>434</v>
      </c>
      <c r="C101" s="1" t="s">
        <v>432</v>
      </c>
      <c r="D101" s="1" t="s">
        <v>9</v>
      </c>
      <c r="E101" s="1">
        <v>30</v>
      </c>
      <c r="F101" s="1" t="s">
        <v>435</v>
      </c>
      <c r="G101" s="20" t="s">
        <v>1590</v>
      </c>
      <c r="H101" s="26">
        <v>21.501999999999999</v>
      </c>
      <c r="I101" s="10"/>
      <c r="J101" s="11">
        <f t="shared" si="3"/>
        <v>10.94</v>
      </c>
      <c r="K101" s="12"/>
    </row>
    <row r="102" spans="1:11">
      <c r="A102" s="34">
        <v>96</v>
      </c>
      <c r="B102" s="15" t="s">
        <v>458</v>
      </c>
      <c r="C102" s="1" t="s">
        <v>432</v>
      </c>
      <c r="D102" s="1" t="s">
        <v>49</v>
      </c>
      <c r="E102" s="1" t="s">
        <v>456</v>
      </c>
      <c r="F102" s="1" t="s">
        <v>459</v>
      </c>
      <c r="G102" s="20" t="s">
        <v>1590</v>
      </c>
      <c r="H102" s="26">
        <v>16.959</v>
      </c>
      <c r="I102" s="10">
        <v>11.747</v>
      </c>
      <c r="J102" s="11">
        <f t="shared" si="3"/>
        <v>8.6300000000000008</v>
      </c>
      <c r="K102" s="12">
        <f>(I102-J102)/I102*100</f>
        <v>26.534434323657095</v>
      </c>
    </row>
    <row r="103" spans="1:11">
      <c r="A103" s="34">
        <v>97</v>
      </c>
      <c r="B103" s="15" t="s">
        <v>337</v>
      </c>
      <c r="C103" s="1" t="s">
        <v>327</v>
      </c>
      <c r="D103" s="1" t="s">
        <v>9</v>
      </c>
      <c r="E103" s="1">
        <v>28</v>
      </c>
      <c r="F103" s="1" t="s">
        <v>339</v>
      </c>
      <c r="G103" s="20" t="s">
        <v>1590</v>
      </c>
      <c r="H103" s="26">
        <v>24.641999999999999</v>
      </c>
      <c r="I103" s="10">
        <v>13.539</v>
      </c>
      <c r="J103" s="11">
        <f t="shared" si="3"/>
        <v>12.54</v>
      </c>
      <c r="K103" s="12">
        <f>(I103-J103)/I103*100</f>
        <v>7.3786838023487746</v>
      </c>
    </row>
    <row r="104" spans="1:11">
      <c r="A104" s="34">
        <v>98</v>
      </c>
      <c r="B104" s="15" t="s">
        <v>337</v>
      </c>
      <c r="C104" s="1" t="s">
        <v>174</v>
      </c>
      <c r="D104" s="1" t="s">
        <v>9</v>
      </c>
      <c r="E104" s="1">
        <v>28</v>
      </c>
      <c r="F104" s="1" t="s">
        <v>338</v>
      </c>
      <c r="G104" s="20" t="s">
        <v>1590</v>
      </c>
      <c r="H104" s="26">
        <v>23.52</v>
      </c>
      <c r="I104" s="10">
        <v>13.593</v>
      </c>
      <c r="J104" s="11">
        <f t="shared" si="3"/>
        <v>11.97</v>
      </c>
      <c r="K104" s="12">
        <f>(I104-J104)/I104*100</f>
        <v>11.939969101743539</v>
      </c>
    </row>
    <row r="105" spans="1:11">
      <c r="A105" s="34">
        <v>99</v>
      </c>
      <c r="B105" s="15" t="s">
        <v>337</v>
      </c>
      <c r="C105" s="1" t="s">
        <v>327</v>
      </c>
      <c r="D105" s="1" t="s">
        <v>9</v>
      </c>
      <c r="E105" s="1">
        <v>28</v>
      </c>
      <c r="F105" s="1" t="s">
        <v>340</v>
      </c>
      <c r="G105" s="20" t="s">
        <v>1590</v>
      </c>
      <c r="H105" s="26">
        <v>17.940000000000001</v>
      </c>
      <c r="I105" s="10">
        <v>10.688000000000001</v>
      </c>
      <c r="J105" s="11">
        <f t="shared" si="3"/>
        <v>9.1300000000000008</v>
      </c>
      <c r="K105" s="12">
        <f>(I105-J105)/I105*100</f>
        <v>14.57709580838323</v>
      </c>
    </row>
    <row r="106" spans="1:11">
      <c r="A106" s="34">
        <v>100</v>
      </c>
      <c r="B106" s="15" t="s">
        <v>186</v>
      </c>
      <c r="C106" s="1" t="s">
        <v>184</v>
      </c>
      <c r="D106" s="1" t="s">
        <v>9</v>
      </c>
      <c r="E106" s="1">
        <v>100</v>
      </c>
      <c r="F106" s="1" t="s">
        <v>35</v>
      </c>
      <c r="G106" s="20" t="s">
        <v>1590</v>
      </c>
      <c r="H106" s="26">
        <v>20.995999999999999</v>
      </c>
      <c r="I106" s="10"/>
      <c r="J106" s="11">
        <f t="shared" si="3"/>
        <v>10.69</v>
      </c>
      <c r="K106" s="12"/>
    </row>
    <row r="107" spans="1:11">
      <c r="A107" s="34">
        <v>101</v>
      </c>
      <c r="B107" s="15" t="s">
        <v>186</v>
      </c>
      <c r="C107" s="1" t="s">
        <v>184</v>
      </c>
      <c r="D107" s="1" t="s">
        <v>9</v>
      </c>
      <c r="E107" s="1">
        <v>100</v>
      </c>
      <c r="F107" s="1" t="s">
        <v>187</v>
      </c>
      <c r="G107" s="20" t="s">
        <v>1590</v>
      </c>
      <c r="H107" s="26">
        <v>22.27</v>
      </c>
      <c r="I107" s="10"/>
      <c r="J107" s="11">
        <f t="shared" si="3"/>
        <v>11.33</v>
      </c>
      <c r="K107" s="12"/>
    </row>
    <row r="108" spans="1:11">
      <c r="A108" s="34">
        <v>102</v>
      </c>
      <c r="B108" s="15" t="s">
        <v>186</v>
      </c>
      <c r="C108" s="1" t="s">
        <v>184</v>
      </c>
      <c r="D108" s="1" t="s">
        <v>9</v>
      </c>
      <c r="E108" s="1">
        <v>100</v>
      </c>
      <c r="F108" s="1" t="s">
        <v>36</v>
      </c>
      <c r="G108" s="20" t="s">
        <v>1590</v>
      </c>
      <c r="H108" s="26">
        <v>24.19</v>
      </c>
      <c r="I108" s="10"/>
      <c r="J108" s="11">
        <f t="shared" si="3"/>
        <v>12.31</v>
      </c>
      <c r="K108" s="12"/>
    </row>
    <row r="109" spans="1:11">
      <c r="A109" s="34">
        <v>103</v>
      </c>
      <c r="B109" s="15" t="s">
        <v>538</v>
      </c>
      <c r="C109" s="1" t="s">
        <v>536</v>
      </c>
      <c r="D109" s="1" t="s">
        <v>9</v>
      </c>
      <c r="E109" s="1">
        <v>30</v>
      </c>
      <c r="F109" s="1" t="s">
        <v>472</v>
      </c>
      <c r="G109" s="20" t="s">
        <v>1590</v>
      </c>
      <c r="H109" s="26">
        <v>30.882999999999999</v>
      </c>
      <c r="I109" s="10">
        <v>21.407</v>
      </c>
      <c r="J109" s="11">
        <f t="shared" si="3"/>
        <v>15.72</v>
      </c>
      <c r="K109" s="12">
        <f>(I109-J109)/I109*100</f>
        <v>26.566076517027138</v>
      </c>
    </row>
    <row r="110" spans="1:11">
      <c r="A110" s="34">
        <v>104</v>
      </c>
      <c r="B110" s="15" t="s">
        <v>535</v>
      </c>
      <c r="C110" s="1" t="s">
        <v>536</v>
      </c>
      <c r="D110" s="1" t="s">
        <v>9</v>
      </c>
      <c r="E110" s="1">
        <v>30</v>
      </c>
      <c r="F110" s="1" t="s">
        <v>537</v>
      </c>
      <c r="G110" s="20" t="s">
        <v>1590</v>
      </c>
      <c r="H110" s="26">
        <v>27.067</v>
      </c>
      <c r="I110" s="10">
        <v>21.407</v>
      </c>
      <c r="J110" s="11">
        <f t="shared" si="3"/>
        <v>13.78</v>
      </c>
      <c r="K110" s="12">
        <f>(I110-J110)/I110*100</f>
        <v>35.628532722941095</v>
      </c>
    </row>
    <row r="111" spans="1:11">
      <c r="A111" s="34">
        <v>105</v>
      </c>
      <c r="B111" s="15" t="s">
        <v>532</v>
      </c>
      <c r="C111" s="1" t="s">
        <v>528</v>
      </c>
      <c r="D111" s="1" t="s">
        <v>9</v>
      </c>
      <c r="E111" s="1">
        <v>30</v>
      </c>
      <c r="F111" s="1" t="s">
        <v>533</v>
      </c>
      <c r="G111" s="20" t="s">
        <v>1590</v>
      </c>
      <c r="H111" s="26">
        <v>18.033999999999999</v>
      </c>
      <c r="I111" s="10">
        <v>21.407</v>
      </c>
      <c r="J111" s="11">
        <f t="shared" si="3"/>
        <v>9.18</v>
      </c>
      <c r="K111" s="12">
        <f>(I111-J111)/I111*100</f>
        <v>57.116830943149445</v>
      </c>
    </row>
    <row r="112" spans="1:11">
      <c r="A112" s="34">
        <v>106</v>
      </c>
      <c r="B112" s="15" t="s">
        <v>534</v>
      </c>
      <c r="C112" s="1" t="s">
        <v>528</v>
      </c>
      <c r="D112" s="1" t="s">
        <v>9</v>
      </c>
      <c r="E112" s="1">
        <v>30</v>
      </c>
      <c r="F112" s="1" t="s">
        <v>466</v>
      </c>
      <c r="G112" s="20" t="s">
        <v>1590</v>
      </c>
      <c r="H112" s="26">
        <v>21.85</v>
      </c>
      <c r="I112" s="10">
        <v>21.407</v>
      </c>
      <c r="J112" s="11">
        <f t="shared" si="3"/>
        <v>11.12</v>
      </c>
      <c r="K112" s="12">
        <f>(I112-J112)/I112*100</f>
        <v>48.054374737235491</v>
      </c>
    </row>
    <row r="113" spans="1:11">
      <c r="A113" s="34">
        <v>107</v>
      </c>
      <c r="B113" s="15" t="s">
        <v>526</v>
      </c>
      <c r="C113" s="1" t="s">
        <v>518</v>
      </c>
      <c r="D113" s="1" t="s">
        <v>9</v>
      </c>
      <c r="E113" s="1">
        <v>30</v>
      </c>
      <c r="F113" s="1" t="s">
        <v>94</v>
      </c>
      <c r="G113" s="20" t="s">
        <v>1590</v>
      </c>
      <c r="H113" s="26">
        <v>23.568000000000001</v>
      </c>
      <c r="I113" s="10">
        <v>20.068999999999999</v>
      </c>
      <c r="J113" s="11">
        <f t="shared" si="3"/>
        <v>11.99</v>
      </c>
      <c r="K113" s="12">
        <f>(I113-J113)/I113*100</f>
        <v>40.256116398425426</v>
      </c>
    </row>
    <row r="114" spans="1:11">
      <c r="A114" s="34">
        <v>108</v>
      </c>
      <c r="B114" s="15" t="s">
        <v>525</v>
      </c>
      <c r="C114" s="1" t="s">
        <v>518</v>
      </c>
      <c r="D114" s="1" t="s">
        <v>9</v>
      </c>
      <c r="E114" s="1">
        <v>30</v>
      </c>
      <c r="F114" s="1" t="s">
        <v>81</v>
      </c>
      <c r="G114" s="20" t="s">
        <v>1590</v>
      </c>
      <c r="H114" s="26">
        <v>13.324</v>
      </c>
      <c r="I114" s="10"/>
      <c r="J114" s="11">
        <f t="shared" si="3"/>
        <v>6.78</v>
      </c>
      <c r="K114" s="12"/>
    </row>
    <row r="115" spans="1:11">
      <c r="A115" s="34">
        <v>109</v>
      </c>
      <c r="B115" s="15" t="s">
        <v>524</v>
      </c>
      <c r="C115" s="1" t="s">
        <v>518</v>
      </c>
      <c r="D115" s="1" t="s">
        <v>9</v>
      </c>
      <c r="E115" s="1">
        <v>30</v>
      </c>
      <c r="F115" s="1" t="s">
        <v>36</v>
      </c>
      <c r="G115" s="20" t="s">
        <v>1590</v>
      </c>
      <c r="H115" s="26">
        <v>13.324</v>
      </c>
      <c r="I115" s="10">
        <v>13.379</v>
      </c>
      <c r="J115" s="11">
        <f t="shared" si="3"/>
        <v>6.78</v>
      </c>
      <c r="K115" s="12">
        <f>(I115-J115)/I115*100</f>
        <v>49.3235667837656</v>
      </c>
    </row>
    <row r="116" spans="1:11">
      <c r="A116" s="34">
        <v>110</v>
      </c>
      <c r="B116" s="15" t="s">
        <v>437</v>
      </c>
      <c r="C116" s="1" t="s">
        <v>432</v>
      </c>
      <c r="D116" s="1" t="s">
        <v>9</v>
      </c>
      <c r="E116" s="1">
        <v>28</v>
      </c>
      <c r="F116" s="1" t="s">
        <v>69</v>
      </c>
      <c r="G116" s="20" t="s">
        <v>1590</v>
      </c>
      <c r="H116" s="26">
        <v>20.963999999999999</v>
      </c>
      <c r="I116" s="10">
        <v>13.653</v>
      </c>
      <c r="J116" s="11">
        <f t="shared" si="3"/>
        <v>10.67</v>
      </c>
      <c r="K116" s="12">
        <f>(I116-J116)/I116*100</f>
        <v>21.848677946238926</v>
      </c>
    </row>
    <row r="117" spans="1:11">
      <c r="A117" s="34">
        <v>111</v>
      </c>
      <c r="B117" s="15" t="s">
        <v>437</v>
      </c>
      <c r="C117" s="1" t="s">
        <v>432</v>
      </c>
      <c r="D117" s="1" t="s">
        <v>9</v>
      </c>
      <c r="E117" s="17" t="s">
        <v>439</v>
      </c>
      <c r="F117" s="1" t="s">
        <v>10</v>
      </c>
      <c r="G117" s="20" t="s">
        <v>1590</v>
      </c>
      <c r="H117" s="26">
        <v>36.701000000000001</v>
      </c>
      <c r="I117" s="10"/>
      <c r="J117" s="11">
        <f t="shared" si="3"/>
        <v>18.68</v>
      </c>
      <c r="K117" s="12"/>
    </row>
    <row r="118" spans="1:11">
      <c r="A118" s="34">
        <v>112</v>
      </c>
      <c r="B118" s="15" t="s">
        <v>389</v>
      </c>
      <c r="C118" s="1" t="s">
        <v>388</v>
      </c>
      <c r="D118" s="1" t="s">
        <v>13</v>
      </c>
      <c r="E118" s="1">
        <v>28</v>
      </c>
      <c r="F118" s="4" t="s">
        <v>94</v>
      </c>
      <c r="G118" s="20" t="s">
        <v>1590</v>
      </c>
      <c r="H118" s="26">
        <v>19.625</v>
      </c>
      <c r="I118" s="10">
        <v>12.856999999999999</v>
      </c>
      <c r="J118" s="11">
        <f t="shared" si="3"/>
        <v>9.99</v>
      </c>
      <c r="K118" s="12">
        <f>(I118-J118)/I118*100</f>
        <v>22.299136657073962</v>
      </c>
    </row>
    <row r="119" spans="1:11">
      <c r="A119" s="34">
        <v>113</v>
      </c>
      <c r="B119" s="15" t="s">
        <v>390</v>
      </c>
      <c r="C119" s="1" t="s">
        <v>388</v>
      </c>
      <c r="D119" s="1" t="s">
        <v>13</v>
      </c>
      <c r="E119" s="1">
        <v>28</v>
      </c>
      <c r="F119" s="4" t="s">
        <v>60</v>
      </c>
      <c r="G119" s="20" t="s">
        <v>1590</v>
      </c>
      <c r="H119" s="26">
        <v>33.286000000000001</v>
      </c>
      <c r="I119" s="10">
        <v>21.163</v>
      </c>
      <c r="J119" s="11">
        <f t="shared" si="3"/>
        <v>16.940000000000001</v>
      </c>
      <c r="K119" s="12">
        <f>(I119-J119)/I119*100</f>
        <v>19.954637811274388</v>
      </c>
    </row>
    <row r="120" spans="1:11">
      <c r="A120" s="34">
        <v>114</v>
      </c>
      <c r="B120" s="15" t="s">
        <v>391</v>
      </c>
      <c r="C120" s="1" t="s">
        <v>388</v>
      </c>
      <c r="D120" s="1" t="s">
        <v>13</v>
      </c>
      <c r="E120" s="1">
        <v>28</v>
      </c>
      <c r="F120" s="4" t="s">
        <v>185</v>
      </c>
      <c r="G120" s="20" t="s">
        <v>1590</v>
      </c>
      <c r="H120" s="26">
        <v>33.286000000000001</v>
      </c>
      <c r="I120" s="10">
        <v>21.163</v>
      </c>
      <c r="J120" s="11">
        <f t="shared" si="3"/>
        <v>16.940000000000001</v>
      </c>
      <c r="K120" s="12">
        <f>(I120-J120)/I120*100</f>
        <v>19.954637811274388</v>
      </c>
    </row>
    <row r="121" spans="1:11">
      <c r="A121" s="34">
        <v>115</v>
      </c>
      <c r="B121" s="15" t="s">
        <v>387</v>
      </c>
      <c r="C121" s="1" t="s">
        <v>388</v>
      </c>
      <c r="D121" s="1" t="s">
        <v>13</v>
      </c>
      <c r="E121" s="1">
        <v>28</v>
      </c>
      <c r="F121" s="4" t="s">
        <v>36</v>
      </c>
      <c r="G121" s="20" t="s">
        <v>1590</v>
      </c>
      <c r="H121" s="26">
        <v>9.8130000000000006</v>
      </c>
      <c r="I121" s="10">
        <v>10.433999999999999</v>
      </c>
      <c r="J121" s="11">
        <f t="shared" si="3"/>
        <v>4.99</v>
      </c>
      <c r="K121" s="12">
        <f>(I121-J121)/I121*100</f>
        <v>52.175579835154295</v>
      </c>
    </row>
    <row r="122" spans="1:11">
      <c r="A122" s="34">
        <v>116</v>
      </c>
      <c r="B122" s="15" t="s">
        <v>377</v>
      </c>
      <c r="C122" s="1" t="s">
        <v>378</v>
      </c>
      <c r="D122" s="1" t="s">
        <v>49</v>
      </c>
      <c r="E122" s="1" t="s">
        <v>50</v>
      </c>
      <c r="F122" s="3">
        <v>5.0000000000000001E-3</v>
      </c>
      <c r="G122" s="20" t="s">
        <v>1590</v>
      </c>
      <c r="H122" s="26">
        <v>2.7839999999999998</v>
      </c>
      <c r="I122" s="10">
        <v>1.72</v>
      </c>
      <c r="J122" s="11">
        <f t="shared" si="3"/>
        <v>1.42</v>
      </c>
      <c r="K122" s="12">
        <f>(I122-J122)/I122*100</f>
        <v>17.441860465116282</v>
      </c>
    </row>
    <row r="123" spans="1:11">
      <c r="A123" s="34">
        <v>117</v>
      </c>
      <c r="B123" s="15" t="s">
        <v>48</v>
      </c>
      <c r="C123" s="1" t="s">
        <v>12</v>
      </c>
      <c r="D123" s="1" t="s">
        <v>49</v>
      </c>
      <c r="E123" s="1" t="s">
        <v>50</v>
      </c>
      <c r="F123" s="3">
        <v>2.5000000000000001E-3</v>
      </c>
      <c r="G123" s="20" t="s">
        <v>1590</v>
      </c>
      <c r="H123" s="26">
        <v>2.7839999999999998</v>
      </c>
      <c r="I123" s="10"/>
      <c r="J123" s="11">
        <f t="shared" si="3"/>
        <v>1.42</v>
      </c>
      <c r="K123" s="12"/>
    </row>
    <row r="124" spans="1:11">
      <c r="A124" s="34">
        <v>118</v>
      </c>
      <c r="B124" s="15" t="s">
        <v>499</v>
      </c>
      <c r="C124" s="1" t="s">
        <v>461</v>
      </c>
      <c r="D124" s="1" t="s">
        <v>500</v>
      </c>
      <c r="E124" s="1">
        <v>10</v>
      </c>
      <c r="F124" s="1" t="s">
        <v>347</v>
      </c>
      <c r="G124" s="20" t="s">
        <v>1590</v>
      </c>
      <c r="H124" s="26">
        <v>15.391999999999999</v>
      </c>
      <c r="I124" s="10"/>
      <c r="J124" s="11">
        <f t="shared" si="3"/>
        <v>7.83</v>
      </c>
      <c r="K124" s="12"/>
    </row>
    <row r="125" spans="1:11">
      <c r="A125" s="34">
        <v>119</v>
      </c>
      <c r="B125" s="15" t="s">
        <v>300</v>
      </c>
      <c r="C125" s="1" t="s">
        <v>293</v>
      </c>
      <c r="D125" s="1" t="s">
        <v>9</v>
      </c>
      <c r="E125" s="1">
        <v>20</v>
      </c>
      <c r="F125" s="1" t="s">
        <v>132</v>
      </c>
      <c r="G125" s="20" t="s">
        <v>1590</v>
      </c>
      <c r="H125" s="26">
        <v>6.27</v>
      </c>
      <c r="I125" s="10">
        <v>3.3079999999999998</v>
      </c>
      <c r="J125" s="11">
        <f t="shared" si="3"/>
        <v>3.19</v>
      </c>
      <c r="K125" s="12">
        <f>(I125-J125)/I125*100</f>
        <v>3.5671100362756918</v>
      </c>
    </row>
    <row r="126" spans="1:11">
      <c r="A126" s="34">
        <v>120</v>
      </c>
      <c r="B126" s="15" t="s">
        <v>303</v>
      </c>
      <c r="C126" s="1" t="s">
        <v>304</v>
      </c>
      <c r="D126" s="1" t="s">
        <v>9</v>
      </c>
      <c r="E126" s="1">
        <v>30</v>
      </c>
      <c r="F126" s="1" t="s">
        <v>68</v>
      </c>
      <c r="G126" s="20" t="s">
        <v>1590</v>
      </c>
      <c r="H126" s="26">
        <v>10.058</v>
      </c>
      <c r="I126" s="10">
        <v>12.808</v>
      </c>
      <c r="J126" s="11">
        <f t="shared" si="3"/>
        <v>5.12</v>
      </c>
      <c r="K126" s="12">
        <f>(I126-J126)/I126*100</f>
        <v>60.024984384759527</v>
      </c>
    </row>
    <row r="127" spans="1:11">
      <c r="A127" s="34">
        <v>121</v>
      </c>
      <c r="B127" s="15" t="s">
        <v>303</v>
      </c>
      <c r="C127" s="1" t="s">
        <v>304</v>
      </c>
      <c r="D127" s="1" t="s">
        <v>9</v>
      </c>
      <c r="E127" s="1">
        <v>30</v>
      </c>
      <c r="F127" s="1">
        <v>6.25</v>
      </c>
      <c r="G127" s="20" t="s">
        <v>1590</v>
      </c>
      <c r="H127" s="26">
        <v>5.3719999999999999</v>
      </c>
      <c r="I127" s="10">
        <v>8.3109999999999999</v>
      </c>
      <c r="J127" s="11">
        <f t="shared" si="3"/>
        <v>2.73</v>
      </c>
      <c r="K127" s="12">
        <f>(I127-J127)/I127*100</f>
        <v>67.151967272289738</v>
      </c>
    </row>
    <row r="128" spans="1:11">
      <c r="A128" s="34">
        <v>122</v>
      </c>
      <c r="B128" s="15" t="s">
        <v>482</v>
      </c>
      <c r="C128" s="1" t="s">
        <v>483</v>
      </c>
      <c r="D128" s="1" t="s">
        <v>9</v>
      </c>
      <c r="E128" s="1">
        <v>30</v>
      </c>
      <c r="F128" s="1" t="s">
        <v>96</v>
      </c>
      <c r="G128" s="20" t="s">
        <v>1590</v>
      </c>
      <c r="H128" s="26">
        <v>3.8159999999999998</v>
      </c>
      <c r="I128" s="10">
        <v>3.24</v>
      </c>
      <c r="J128" s="11">
        <f t="shared" si="3"/>
        <v>1.94</v>
      </c>
      <c r="K128" s="12">
        <f>(I128-J128)/I128*100</f>
        <v>40.123456790123463</v>
      </c>
    </row>
    <row r="129" spans="1:11">
      <c r="A129" s="34">
        <v>123</v>
      </c>
      <c r="B129" s="15" t="s">
        <v>484</v>
      </c>
      <c r="C129" s="1" t="s">
        <v>461</v>
      </c>
      <c r="D129" s="1" t="s">
        <v>9</v>
      </c>
      <c r="E129" s="1">
        <v>100</v>
      </c>
      <c r="F129" s="1" t="s">
        <v>96</v>
      </c>
      <c r="G129" s="20" t="s">
        <v>1590</v>
      </c>
      <c r="H129" s="26">
        <v>10.7</v>
      </c>
      <c r="I129" s="10">
        <v>7.577</v>
      </c>
      <c r="J129" s="11">
        <f t="shared" si="3"/>
        <v>5.45</v>
      </c>
      <c r="K129" s="12">
        <f>(I129-J129)/I129*100</f>
        <v>28.071796225419028</v>
      </c>
    </row>
    <row r="130" spans="1:11">
      <c r="A130" s="34">
        <v>124</v>
      </c>
      <c r="B130" s="15" t="s">
        <v>484</v>
      </c>
      <c r="C130" s="1" t="s">
        <v>485</v>
      </c>
      <c r="D130" s="1" t="s">
        <v>9</v>
      </c>
      <c r="E130" s="1">
        <v>50</v>
      </c>
      <c r="F130" s="1" t="s">
        <v>96</v>
      </c>
      <c r="G130" s="20" t="s">
        <v>1590</v>
      </c>
      <c r="H130" s="26">
        <v>5.35</v>
      </c>
      <c r="I130" s="10"/>
      <c r="J130" s="11">
        <f t="shared" si="3"/>
        <v>2.72</v>
      </c>
      <c r="K130" s="12"/>
    </row>
    <row r="131" spans="1:11">
      <c r="A131" s="34">
        <v>125</v>
      </c>
      <c r="B131" s="15" t="s">
        <v>486</v>
      </c>
      <c r="C131" s="1" t="s">
        <v>487</v>
      </c>
      <c r="D131" s="1" t="s">
        <v>9</v>
      </c>
      <c r="E131" s="1">
        <v>100</v>
      </c>
      <c r="F131" s="1" t="s">
        <v>123</v>
      </c>
      <c r="G131" s="20" t="s">
        <v>1590</v>
      </c>
      <c r="H131" s="26">
        <v>17.832999999999998</v>
      </c>
      <c r="I131" s="10">
        <v>9.5259999999999998</v>
      </c>
      <c r="J131" s="11">
        <f t="shared" si="3"/>
        <v>9.08</v>
      </c>
      <c r="K131" s="12">
        <f t="shared" ref="K131:K137" si="6">(I131-J131)/I131*100</f>
        <v>4.6819231576737321</v>
      </c>
    </row>
    <row r="132" spans="1:11">
      <c r="A132" s="34">
        <v>126</v>
      </c>
      <c r="B132" s="15" t="s">
        <v>486</v>
      </c>
      <c r="C132" s="1" t="s">
        <v>487</v>
      </c>
      <c r="D132" s="1" t="s">
        <v>9</v>
      </c>
      <c r="E132" s="1">
        <v>30</v>
      </c>
      <c r="F132" s="1" t="s">
        <v>123</v>
      </c>
      <c r="G132" s="20" t="s">
        <v>1590</v>
      </c>
      <c r="H132" s="26">
        <v>5.35</v>
      </c>
      <c r="I132" s="10">
        <v>2.923</v>
      </c>
      <c r="J132" s="11">
        <f t="shared" si="3"/>
        <v>2.72</v>
      </c>
      <c r="K132" s="12">
        <f t="shared" si="6"/>
        <v>6.9449196031474454</v>
      </c>
    </row>
    <row r="133" spans="1:11">
      <c r="A133" s="34">
        <v>127</v>
      </c>
      <c r="B133" s="15" t="s">
        <v>270</v>
      </c>
      <c r="C133" s="1" t="s">
        <v>236</v>
      </c>
      <c r="D133" s="1" t="s">
        <v>9</v>
      </c>
      <c r="E133" s="1">
        <v>14</v>
      </c>
      <c r="F133" s="1" t="s">
        <v>271</v>
      </c>
      <c r="G133" s="20" t="s">
        <v>1590</v>
      </c>
      <c r="H133" s="26">
        <v>12.843</v>
      </c>
      <c r="I133" s="10">
        <v>12.726000000000001</v>
      </c>
      <c r="J133" s="11">
        <f t="shared" si="3"/>
        <v>6.54</v>
      </c>
      <c r="K133" s="12">
        <f t="shared" si="6"/>
        <v>48.609146628948615</v>
      </c>
    </row>
    <row r="134" spans="1:11">
      <c r="A134" s="34">
        <v>128</v>
      </c>
      <c r="B134" s="15" t="s">
        <v>270</v>
      </c>
      <c r="C134" s="1" t="s">
        <v>236</v>
      </c>
      <c r="D134" s="1" t="s">
        <v>9</v>
      </c>
      <c r="E134" s="1">
        <v>28</v>
      </c>
      <c r="F134" s="1" t="s">
        <v>271</v>
      </c>
      <c r="G134" s="20" t="s">
        <v>1590</v>
      </c>
      <c r="H134" s="26">
        <v>25.686</v>
      </c>
      <c r="I134" s="10">
        <v>25.457999999999998</v>
      </c>
      <c r="J134" s="11">
        <f t="shared" si="3"/>
        <v>13.07</v>
      </c>
      <c r="K134" s="12">
        <f t="shared" si="6"/>
        <v>48.660538926859921</v>
      </c>
    </row>
    <row r="135" spans="1:11">
      <c r="A135" s="34">
        <v>129</v>
      </c>
      <c r="B135" s="15" t="s">
        <v>270</v>
      </c>
      <c r="C135" s="1" t="s">
        <v>236</v>
      </c>
      <c r="D135" s="1" t="s">
        <v>9</v>
      </c>
      <c r="E135" s="1">
        <v>28</v>
      </c>
      <c r="F135" s="1" t="s">
        <v>191</v>
      </c>
      <c r="G135" s="20" t="s">
        <v>1590</v>
      </c>
      <c r="H135" s="26">
        <v>20.774999999999999</v>
      </c>
      <c r="I135" s="10">
        <v>22.672999999999998</v>
      </c>
      <c r="J135" s="11">
        <f t="shared" ref="J135:J198" si="7">ROUND(IF(H135*0.377&lt;=20,H135*0.377*1.35,H135*0.377*1.25),2)</f>
        <v>10.57</v>
      </c>
      <c r="K135" s="12">
        <f t="shared" si="6"/>
        <v>53.38067304723679</v>
      </c>
    </row>
    <row r="136" spans="1:11">
      <c r="A136" s="34">
        <v>130</v>
      </c>
      <c r="B136" s="15" t="s">
        <v>270</v>
      </c>
      <c r="C136" s="1" t="s">
        <v>236</v>
      </c>
      <c r="D136" s="1" t="s">
        <v>9</v>
      </c>
      <c r="E136" s="1">
        <v>28</v>
      </c>
      <c r="F136" s="1" t="s">
        <v>185</v>
      </c>
      <c r="G136" s="20" t="s">
        <v>1590</v>
      </c>
      <c r="H136" s="26">
        <v>9.9130000000000003</v>
      </c>
      <c r="I136" s="10">
        <v>11.827</v>
      </c>
      <c r="J136" s="11">
        <f t="shared" si="7"/>
        <v>5.05</v>
      </c>
      <c r="K136" s="12">
        <f t="shared" si="6"/>
        <v>57.301090724613182</v>
      </c>
    </row>
    <row r="137" spans="1:11">
      <c r="A137" s="34">
        <v>131</v>
      </c>
      <c r="B137" s="15" t="s">
        <v>270</v>
      </c>
      <c r="C137" s="1" t="s">
        <v>236</v>
      </c>
      <c r="D137" s="1" t="s">
        <v>9</v>
      </c>
      <c r="E137" s="1">
        <v>28</v>
      </c>
      <c r="F137" s="1" t="s">
        <v>45</v>
      </c>
      <c r="G137" s="20" t="s">
        <v>1590</v>
      </c>
      <c r="H137" s="26">
        <v>16</v>
      </c>
      <c r="I137" s="10">
        <v>20.193000000000001</v>
      </c>
      <c r="J137" s="11">
        <f t="shared" si="7"/>
        <v>8.14</v>
      </c>
      <c r="K137" s="12">
        <f t="shared" si="6"/>
        <v>59.689001139008568</v>
      </c>
    </row>
    <row r="138" spans="1:11">
      <c r="A138" s="34">
        <v>132</v>
      </c>
      <c r="B138" s="15" t="s">
        <v>15</v>
      </c>
      <c r="C138" s="1" t="s">
        <v>16</v>
      </c>
      <c r="D138" s="1" t="s">
        <v>17</v>
      </c>
      <c r="E138" s="1" t="s">
        <v>18</v>
      </c>
      <c r="F138" s="1" t="s">
        <v>19</v>
      </c>
      <c r="G138" s="20" t="s">
        <v>1590</v>
      </c>
      <c r="H138" s="26">
        <v>6.5119999999999996</v>
      </c>
      <c r="I138" s="10"/>
      <c r="J138" s="11">
        <f t="shared" si="7"/>
        <v>3.31</v>
      </c>
      <c r="K138" s="12"/>
    </row>
    <row r="139" spans="1:11">
      <c r="A139" s="34">
        <v>133</v>
      </c>
      <c r="B139" s="15" t="s">
        <v>15</v>
      </c>
      <c r="C139" s="1" t="s">
        <v>16</v>
      </c>
      <c r="D139" s="1" t="s">
        <v>17</v>
      </c>
      <c r="E139" s="1" t="s">
        <v>20</v>
      </c>
      <c r="F139" s="1" t="s">
        <v>19</v>
      </c>
      <c r="G139" s="20" t="s">
        <v>1590</v>
      </c>
      <c r="H139" s="26">
        <v>4.8890000000000002</v>
      </c>
      <c r="I139" s="10"/>
      <c r="J139" s="11">
        <f t="shared" si="7"/>
        <v>2.4900000000000002</v>
      </c>
      <c r="K139" s="12"/>
    </row>
    <row r="140" spans="1:11">
      <c r="A140" s="34">
        <v>134</v>
      </c>
      <c r="B140" s="15" t="s">
        <v>379</v>
      </c>
      <c r="C140" s="1" t="s">
        <v>378</v>
      </c>
      <c r="D140" s="1" t="s">
        <v>49</v>
      </c>
      <c r="E140" s="1" t="s">
        <v>380</v>
      </c>
      <c r="F140" s="3" t="s">
        <v>381</v>
      </c>
      <c r="G140" s="20" t="s">
        <v>1590</v>
      </c>
      <c r="H140" s="26">
        <v>15.071999999999999</v>
      </c>
      <c r="I140" s="10">
        <v>12.215</v>
      </c>
      <c r="J140" s="11">
        <f t="shared" si="7"/>
        <v>7.67</v>
      </c>
      <c r="K140" s="12">
        <f>(I140-J140)/I140*100</f>
        <v>37.208350388866144</v>
      </c>
    </row>
    <row r="141" spans="1:11">
      <c r="A141" s="34">
        <v>135</v>
      </c>
      <c r="B141" s="15" t="s">
        <v>195</v>
      </c>
      <c r="C141" s="1" t="s">
        <v>193</v>
      </c>
      <c r="D141" s="1" t="s">
        <v>38</v>
      </c>
      <c r="E141" s="1">
        <v>20</v>
      </c>
      <c r="F141" s="1" t="s">
        <v>69</v>
      </c>
      <c r="G141" s="20" t="s">
        <v>1590</v>
      </c>
      <c r="H141" s="26">
        <v>7.7187999999999999</v>
      </c>
      <c r="I141" s="10"/>
      <c r="J141" s="11">
        <f t="shared" si="7"/>
        <v>3.93</v>
      </c>
      <c r="K141" s="12"/>
    </row>
    <row r="142" spans="1:11">
      <c r="A142" s="34">
        <v>136</v>
      </c>
      <c r="B142" s="15" t="s">
        <v>341</v>
      </c>
      <c r="C142" s="1" t="s">
        <v>327</v>
      </c>
      <c r="D142" s="1" t="s">
        <v>9</v>
      </c>
      <c r="E142" s="1">
        <v>20</v>
      </c>
      <c r="F142" s="1" t="s">
        <v>132</v>
      </c>
      <c r="G142" s="20" t="s">
        <v>1590</v>
      </c>
      <c r="H142" s="26">
        <v>3.05</v>
      </c>
      <c r="I142" s="10">
        <v>2.8010000000000002</v>
      </c>
      <c r="J142" s="11">
        <f t="shared" si="7"/>
        <v>1.55</v>
      </c>
      <c r="K142" s="12">
        <f t="shared" ref="K142:K149" si="8">(I142-J142)/I142*100</f>
        <v>44.662620492681185</v>
      </c>
    </row>
    <row r="143" spans="1:11">
      <c r="A143" s="34">
        <v>137</v>
      </c>
      <c r="B143" s="15" t="s">
        <v>280</v>
      </c>
      <c r="C143" s="1" t="s">
        <v>236</v>
      </c>
      <c r="D143" s="1" t="s">
        <v>9</v>
      </c>
      <c r="E143" s="1">
        <v>28</v>
      </c>
      <c r="F143" s="1" t="s">
        <v>282</v>
      </c>
      <c r="G143" s="20" t="s">
        <v>1590</v>
      </c>
      <c r="H143" s="26">
        <v>25.992000000000001</v>
      </c>
      <c r="I143" s="10">
        <v>26.706</v>
      </c>
      <c r="J143" s="11">
        <f t="shared" si="7"/>
        <v>13.23</v>
      </c>
      <c r="K143" s="12">
        <f t="shared" si="8"/>
        <v>50.460570658279039</v>
      </c>
    </row>
    <row r="144" spans="1:11">
      <c r="A144" s="34">
        <v>138</v>
      </c>
      <c r="B144" s="15" t="s">
        <v>280</v>
      </c>
      <c r="C144" s="1" t="s">
        <v>236</v>
      </c>
      <c r="D144" s="1" t="s">
        <v>9</v>
      </c>
      <c r="E144" s="1">
        <v>28</v>
      </c>
      <c r="F144" s="1" t="s">
        <v>281</v>
      </c>
      <c r="G144" s="20" t="s">
        <v>1590</v>
      </c>
      <c r="H144" s="26">
        <v>23.494</v>
      </c>
      <c r="I144" s="10">
        <v>26.706</v>
      </c>
      <c r="J144" s="11">
        <f t="shared" si="7"/>
        <v>11.96</v>
      </c>
      <c r="K144" s="12">
        <f t="shared" si="8"/>
        <v>55.216056316932516</v>
      </c>
    </row>
    <row r="145" spans="1:11">
      <c r="A145" s="34">
        <v>139</v>
      </c>
      <c r="B145" s="15" t="s">
        <v>283</v>
      </c>
      <c r="C145" s="1" t="s">
        <v>236</v>
      </c>
      <c r="D145" s="1" t="s">
        <v>9</v>
      </c>
      <c r="E145" s="1">
        <v>28</v>
      </c>
      <c r="F145" s="1" t="s">
        <v>285</v>
      </c>
      <c r="G145" s="20" t="s">
        <v>1590</v>
      </c>
      <c r="H145" s="26">
        <v>30.713999999999999</v>
      </c>
      <c r="I145" s="10">
        <v>26.242000000000001</v>
      </c>
      <c r="J145" s="11">
        <f t="shared" si="7"/>
        <v>15.63</v>
      </c>
      <c r="K145" s="12">
        <f t="shared" si="8"/>
        <v>40.438990930569311</v>
      </c>
    </row>
    <row r="146" spans="1:11">
      <c r="A146" s="34">
        <v>140</v>
      </c>
      <c r="B146" s="15" t="s">
        <v>283</v>
      </c>
      <c r="C146" s="1" t="s">
        <v>236</v>
      </c>
      <c r="D146" s="1" t="s">
        <v>9</v>
      </c>
      <c r="E146" s="1">
        <v>28</v>
      </c>
      <c r="F146" s="1" t="s">
        <v>284</v>
      </c>
      <c r="G146" s="20" t="s">
        <v>1590</v>
      </c>
      <c r="H146" s="26">
        <v>29.47</v>
      </c>
      <c r="I146" s="10">
        <v>26.706</v>
      </c>
      <c r="J146" s="11">
        <f t="shared" si="7"/>
        <v>15</v>
      </c>
      <c r="K146" s="12">
        <f t="shared" si="8"/>
        <v>43.832846551336779</v>
      </c>
    </row>
    <row r="147" spans="1:11">
      <c r="A147" s="34">
        <v>141</v>
      </c>
      <c r="B147" s="15" t="s">
        <v>283</v>
      </c>
      <c r="C147" s="1" t="s">
        <v>236</v>
      </c>
      <c r="D147" s="1" t="s">
        <v>9</v>
      </c>
      <c r="E147" s="1">
        <v>28</v>
      </c>
      <c r="F147" s="1" t="s">
        <v>287</v>
      </c>
      <c r="G147" s="20" t="s">
        <v>1590</v>
      </c>
      <c r="H147" s="26">
        <v>27.51</v>
      </c>
      <c r="I147" s="10">
        <v>26.242000000000001</v>
      </c>
      <c r="J147" s="11">
        <f t="shared" si="7"/>
        <v>14</v>
      </c>
      <c r="K147" s="12">
        <f t="shared" si="8"/>
        <v>46.65040774331225</v>
      </c>
    </row>
    <row r="148" spans="1:11">
      <c r="A148" s="34">
        <v>142</v>
      </c>
      <c r="B148" s="15" t="s">
        <v>283</v>
      </c>
      <c r="C148" s="1" t="s">
        <v>236</v>
      </c>
      <c r="D148" s="1" t="s">
        <v>9</v>
      </c>
      <c r="E148" s="1">
        <v>28</v>
      </c>
      <c r="F148" s="1" t="s">
        <v>286</v>
      </c>
      <c r="G148" s="20" t="s">
        <v>1590</v>
      </c>
      <c r="H148" s="26">
        <v>26.265999999999998</v>
      </c>
      <c r="I148" s="10">
        <v>26.706</v>
      </c>
      <c r="J148" s="11">
        <f t="shared" si="7"/>
        <v>13.37</v>
      </c>
      <c r="K148" s="12">
        <f t="shared" si="8"/>
        <v>49.936343892758181</v>
      </c>
    </row>
    <row r="149" spans="1:11">
      <c r="A149" s="34">
        <v>143</v>
      </c>
      <c r="B149" s="25" t="s">
        <v>436</v>
      </c>
      <c r="C149" s="1" t="s">
        <v>432</v>
      </c>
      <c r="D149" s="1" t="s">
        <v>9</v>
      </c>
      <c r="E149" s="1">
        <v>28</v>
      </c>
      <c r="F149" s="1" t="s">
        <v>94</v>
      </c>
      <c r="G149" s="20" t="s">
        <v>1590</v>
      </c>
      <c r="H149" s="26">
        <v>37.43</v>
      </c>
      <c r="I149" s="10">
        <v>19.004000000000001</v>
      </c>
      <c r="J149" s="11">
        <f t="shared" si="7"/>
        <v>19.05</v>
      </c>
      <c r="K149" s="12">
        <f t="shared" si="8"/>
        <v>-0.24205430435697417</v>
      </c>
    </row>
    <row r="150" spans="1:11">
      <c r="A150" s="34">
        <v>144</v>
      </c>
      <c r="B150" s="15" t="s">
        <v>364</v>
      </c>
      <c r="C150" s="1" t="s">
        <v>365</v>
      </c>
      <c r="D150" s="1" t="s">
        <v>176</v>
      </c>
      <c r="E150" s="1" t="s">
        <v>366</v>
      </c>
      <c r="F150" s="1" t="s">
        <v>367</v>
      </c>
      <c r="G150" s="20" t="s">
        <v>1590</v>
      </c>
      <c r="H150" s="26">
        <v>16.11</v>
      </c>
      <c r="I150" s="10"/>
      <c r="J150" s="11">
        <f t="shared" si="7"/>
        <v>8.1999999999999993</v>
      </c>
      <c r="K150" s="12"/>
    </row>
    <row r="151" spans="1:11">
      <c r="A151" s="34">
        <v>145</v>
      </c>
      <c r="B151" s="15" t="s">
        <v>368</v>
      </c>
      <c r="C151" s="1" t="s">
        <v>365</v>
      </c>
      <c r="D151" s="1" t="s">
        <v>176</v>
      </c>
      <c r="E151" s="1" t="s">
        <v>369</v>
      </c>
      <c r="F151" s="1" t="s">
        <v>24</v>
      </c>
      <c r="G151" s="20" t="s">
        <v>1590</v>
      </c>
      <c r="H151" s="26">
        <v>18.579999999999998</v>
      </c>
      <c r="I151" s="10"/>
      <c r="J151" s="11">
        <f t="shared" si="7"/>
        <v>9.4600000000000009</v>
      </c>
      <c r="K151" s="12"/>
    </row>
    <row r="152" spans="1:11">
      <c r="A152" s="34">
        <v>146</v>
      </c>
      <c r="B152" s="15" t="s">
        <v>370</v>
      </c>
      <c r="C152" s="1" t="s">
        <v>365</v>
      </c>
      <c r="D152" s="1" t="s">
        <v>176</v>
      </c>
      <c r="E152" s="1" t="s">
        <v>369</v>
      </c>
      <c r="F152" s="1" t="s">
        <v>371</v>
      </c>
      <c r="G152" s="20" t="s">
        <v>1590</v>
      </c>
      <c r="H152" s="26">
        <v>22.92</v>
      </c>
      <c r="I152" s="10"/>
      <c r="J152" s="11">
        <f t="shared" si="7"/>
        <v>11.67</v>
      </c>
      <c r="K152" s="12"/>
    </row>
    <row r="153" spans="1:11">
      <c r="A153" s="34">
        <v>147</v>
      </c>
      <c r="B153" s="15" t="s">
        <v>370</v>
      </c>
      <c r="C153" s="1" t="s">
        <v>365</v>
      </c>
      <c r="D153" s="1" t="s">
        <v>176</v>
      </c>
      <c r="E153" s="1" t="s">
        <v>372</v>
      </c>
      <c r="F153" s="1" t="s">
        <v>371</v>
      </c>
      <c r="G153" s="20" t="s">
        <v>1590</v>
      </c>
      <c r="H153" s="26">
        <v>115.22</v>
      </c>
      <c r="I153" s="10"/>
      <c r="J153" s="11">
        <f t="shared" si="7"/>
        <v>54.3</v>
      </c>
      <c r="K153" s="12"/>
    </row>
    <row r="154" spans="1:11">
      <c r="A154" s="34">
        <v>148</v>
      </c>
      <c r="B154" s="25" t="s">
        <v>441</v>
      </c>
      <c r="C154" s="1" t="s">
        <v>432</v>
      </c>
      <c r="D154" s="1" t="s">
        <v>442</v>
      </c>
      <c r="E154" s="18">
        <v>30</v>
      </c>
      <c r="F154" s="1" t="s">
        <v>443</v>
      </c>
      <c r="G154" s="20" t="s">
        <v>1590</v>
      </c>
      <c r="H154" s="26">
        <v>33.56</v>
      </c>
      <c r="I154" s="10">
        <v>17.079999999999998</v>
      </c>
      <c r="J154" s="11">
        <f t="shared" si="7"/>
        <v>17.079999999999998</v>
      </c>
      <c r="K154" s="12">
        <f>(I154-J154)/I154*100</f>
        <v>0</v>
      </c>
    </row>
    <row r="155" spans="1:11">
      <c r="A155" s="34">
        <v>149</v>
      </c>
      <c r="B155" s="15" t="s">
        <v>301</v>
      </c>
      <c r="C155" s="1" t="s">
        <v>232</v>
      </c>
      <c r="D155" s="1" t="s">
        <v>22</v>
      </c>
      <c r="E155" s="1" t="s">
        <v>177</v>
      </c>
      <c r="F155" s="1" t="s">
        <v>295</v>
      </c>
      <c r="G155" s="20" t="s">
        <v>1590</v>
      </c>
      <c r="H155" s="26">
        <v>26.361999999999998</v>
      </c>
      <c r="I155" s="10"/>
      <c r="J155" s="11">
        <f t="shared" si="7"/>
        <v>13.42</v>
      </c>
      <c r="K155" s="12"/>
    </row>
    <row r="156" spans="1:11">
      <c r="A156" s="34">
        <v>150</v>
      </c>
      <c r="B156" s="15" t="s">
        <v>298</v>
      </c>
      <c r="C156" s="1" t="s">
        <v>293</v>
      </c>
      <c r="D156" s="1" t="s">
        <v>22</v>
      </c>
      <c r="E156" s="1">
        <v>10</v>
      </c>
      <c r="F156" s="1" t="s">
        <v>299</v>
      </c>
      <c r="G156" s="20" t="s">
        <v>1590</v>
      </c>
      <c r="H156" s="26">
        <v>54</v>
      </c>
      <c r="I156" s="10">
        <v>32.046999999999997</v>
      </c>
      <c r="J156" s="11">
        <f t="shared" si="7"/>
        <v>25.45</v>
      </c>
      <c r="K156" s="12">
        <f>(I156-J156)/I156*100</f>
        <v>20.585390208131802</v>
      </c>
    </row>
    <row r="157" spans="1:11">
      <c r="A157" s="34">
        <v>151</v>
      </c>
      <c r="B157" s="15" t="s">
        <v>294</v>
      </c>
      <c r="C157" s="1" t="s">
        <v>293</v>
      </c>
      <c r="D157" s="1" t="s">
        <v>22</v>
      </c>
      <c r="E157" s="1">
        <v>10</v>
      </c>
      <c r="F157" s="1" t="s">
        <v>295</v>
      </c>
      <c r="G157" s="20" t="s">
        <v>1590</v>
      </c>
      <c r="H157" s="26">
        <v>26.361999999999998</v>
      </c>
      <c r="I157" s="10">
        <v>14.250999999999999</v>
      </c>
      <c r="J157" s="11">
        <f t="shared" si="7"/>
        <v>13.42</v>
      </c>
      <c r="K157" s="12">
        <f>(I157-J157)/I157*100</f>
        <v>5.8311697424742093</v>
      </c>
    </row>
    <row r="158" spans="1:11">
      <c r="A158" s="34">
        <v>152</v>
      </c>
      <c r="B158" s="15" t="s">
        <v>296</v>
      </c>
      <c r="C158" s="1" t="s">
        <v>293</v>
      </c>
      <c r="D158" s="1" t="s">
        <v>22</v>
      </c>
      <c r="E158" s="1">
        <v>10</v>
      </c>
      <c r="F158" s="1" t="s">
        <v>297</v>
      </c>
      <c r="G158" s="20" t="s">
        <v>1590</v>
      </c>
      <c r="H158" s="26">
        <v>38.274000000000001</v>
      </c>
      <c r="I158" s="10">
        <v>20.359000000000002</v>
      </c>
      <c r="J158" s="11">
        <f t="shared" si="7"/>
        <v>19.48</v>
      </c>
      <c r="K158" s="12">
        <f>(I158-J158)/I158*100</f>
        <v>4.3175008595707123</v>
      </c>
    </row>
    <row r="159" spans="1:11">
      <c r="A159" s="34">
        <v>153</v>
      </c>
      <c r="B159" s="25" t="s">
        <v>199</v>
      </c>
      <c r="C159" s="1" t="s">
        <v>197</v>
      </c>
      <c r="D159" s="1" t="s">
        <v>22</v>
      </c>
      <c r="E159" s="1" t="s">
        <v>200</v>
      </c>
      <c r="F159" s="1" t="s">
        <v>201</v>
      </c>
      <c r="G159" s="20" t="s">
        <v>1590</v>
      </c>
      <c r="H159" s="26">
        <v>37.479999999999997</v>
      </c>
      <c r="I159" s="10">
        <v>18.984000000000002</v>
      </c>
      <c r="J159" s="11">
        <f t="shared" si="7"/>
        <v>19.079999999999998</v>
      </c>
      <c r="K159" s="12">
        <f>(I159-J159)/I159*100</f>
        <v>-0.50568900126420413</v>
      </c>
    </row>
    <row r="160" spans="1:11">
      <c r="A160" s="34">
        <v>154</v>
      </c>
      <c r="B160" s="15" t="s">
        <v>199</v>
      </c>
      <c r="C160" s="1" t="s">
        <v>197</v>
      </c>
      <c r="D160" s="1" t="s">
        <v>22</v>
      </c>
      <c r="E160" s="1" t="s">
        <v>200</v>
      </c>
      <c r="F160" s="1" t="s">
        <v>204</v>
      </c>
      <c r="G160" s="20" t="s">
        <v>1590</v>
      </c>
      <c r="H160" s="26">
        <v>58.3</v>
      </c>
      <c r="I160" s="10">
        <v>35.546999999999997</v>
      </c>
      <c r="J160" s="11">
        <f t="shared" si="7"/>
        <v>27.47</v>
      </c>
      <c r="K160" s="12">
        <f>(I160-J160)/I160*100</f>
        <v>22.722029988465973</v>
      </c>
    </row>
    <row r="161" spans="1:11">
      <c r="A161" s="34">
        <v>155</v>
      </c>
      <c r="B161" s="15" t="s">
        <v>202</v>
      </c>
      <c r="C161" s="1" t="s">
        <v>197</v>
      </c>
      <c r="D161" s="1" t="s">
        <v>22</v>
      </c>
      <c r="E161" s="1" t="s">
        <v>50</v>
      </c>
      <c r="F161" s="1" t="s">
        <v>203</v>
      </c>
      <c r="G161" s="20" t="s">
        <v>1590</v>
      </c>
      <c r="H161" s="26">
        <v>2.33</v>
      </c>
      <c r="I161" s="10"/>
      <c r="J161" s="11">
        <f t="shared" si="7"/>
        <v>1.19</v>
      </c>
      <c r="K161" s="12"/>
    </row>
    <row r="162" spans="1:11">
      <c r="A162" s="34">
        <v>156</v>
      </c>
      <c r="B162" s="15" t="s">
        <v>124</v>
      </c>
      <c r="C162" s="1" t="s">
        <v>125</v>
      </c>
      <c r="D162" s="1" t="s">
        <v>22</v>
      </c>
      <c r="E162" s="1" t="s">
        <v>126</v>
      </c>
      <c r="F162" s="1" t="s">
        <v>127</v>
      </c>
      <c r="G162" s="20" t="s">
        <v>1590</v>
      </c>
      <c r="H162" s="26">
        <v>1.03</v>
      </c>
      <c r="I162" s="10"/>
      <c r="J162" s="11">
        <f t="shared" si="7"/>
        <v>0.52</v>
      </c>
      <c r="K162" s="12"/>
    </row>
    <row r="163" spans="1:11">
      <c r="A163" s="34">
        <v>157</v>
      </c>
      <c r="B163" s="15" t="s">
        <v>438</v>
      </c>
      <c r="C163" s="1" t="s">
        <v>432</v>
      </c>
      <c r="D163" s="1" t="s">
        <v>9</v>
      </c>
      <c r="E163" s="1">
        <v>30</v>
      </c>
      <c r="F163" s="1" t="s">
        <v>440</v>
      </c>
      <c r="G163" s="20" t="s">
        <v>1590</v>
      </c>
      <c r="H163" s="26">
        <v>22.609000000000002</v>
      </c>
      <c r="I163" s="10">
        <v>14.51</v>
      </c>
      <c r="J163" s="11">
        <f t="shared" si="7"/>
        <v>11.51</v>
      </c>
      <c r="K163" s="12">
        <f t="shared" ref="K163:K176" si="9">(I163-J163)/I163*100</f>
        <v>20.675396278428671</v>
      </c>
    </row>
    <row r="164" spans="1:11">
      <c r="A164" s="34">
        <v>158</v>
      </c>
      <c r="B164" s="15" t="s">
        <v>95</v>
      </c>
      <c r="C164" s="1" t="s">
        <v>388</v>
      </c>
      <c r="D164" s="1" t="s">
        <v>9</v>
      </c>
      <c r="E164" s="1">
        <v>100</v>
      </c>
      <c r="F164" s="1" t="s">
        <v>96</v>
      </c>
      <c r="G164" s="20" t="s">
        <v>1590</v>
      </c>
      <c r="H164" s="26">
        <v>20.48</v>
      </c>
      <c r="I164" s="10">
        <v>21.87</v>
      </c>
      <c r="J164" s="11">
        <f t="shared" si="7"/>
        <v>10.42</v>
      </c>
      <c r="K164" s="12">
        <f t="shared" si="9"/>
        <v>52.354823959762228</v>
      </c>
    </row>
    <row r="165" spans="1:11">
      <c r="A165" s="34">
        <v>159</v>
      </c>
      <c r="B165" s="15" t="s">
        <v>95</v>
      </c>
      <c r="C165" s="1" t="s">
        <v>388</v>
      </c>
      <c r="D165" s="1" t="s">
        <v>9</v>
      </c>
      <c r="E165" s="1">
        <v>30</v>
      </c>
      <c r="F165" s="1" t="s">
        <v>96</v>
      </c>
      <c r="G165" s="20" t="s">
        <v>1590</v>
      </c>
      <c r="H165" s="26">
        <v>5.39</v>
      </c>
      <c r="I165" s="10">
        <v>7.29</v>
      </c>
      <c r="J165" s="11">
        <f t="shared" si="7"/>
        <v>2.74</v>
      </c>
      <c r="K165" s="12">
        <f t="shared" si="9"/>
        <v>62.414266117969817</v>
      </c>
    </row>
    <row r="166" spans="1:11">
      <c r="A166" s="34">
        <v>160</v>
      </c>
      <c r="B166" s="15" t="s">
        <v>393</v>
      </c>
      <c r="C166" s="1" t="s">
        <v>388</v>
      </c>
      <c r="D166" s="1" t="s">
        <v>9</v>
      </c>
      <c r="E166" s="1">
        <v>50</v>
      </c>
      <c r="F166" s="1" t="s">
        <v>94</v>
      </c>
      <c r="G166" s="20" t="s">
        <v>1590</v>
      </c>
      <c r="H166" s="26">
        <v>1.21</v>
      </c>
      <c r="I166" s="10">
        <v>0.65700000000000003</v>
      </c>
      <c r="J166" s="11">
        <f t="shared" si="7"/>
        <v>0.62</v>
      </c>
      <c r="K166" s="12">
        <f t="shared" si="9"/>
        <v>5.6316590563165949</v>
      </c>
    </row>
    <row r="167" spans="1:11">
      <c r="A167" s="34">
        <v>161</v>
      </c>
      <c r="B167" s="15" t="s">
        <v>392</v>
      </c>
      <c r="C167" s="1" t="s">
        <v>388</v>
      </c>
      <c r="D167" s="1" t="s">
        <v>9</v>
      </c>
      <c r="E167" s="1">
        <v>50</v>
      </c>
      <c r="F167" s="1" t="s">
        <v>185</v>
      </c>
      <c r="G167" s="20" t="s">
        <v>1590</v>
      </c>
      <c r="H167" s="26">
        <v>3.01</v>
      </c>
      <c r="I167" s="10">
        <v>1.5780000000000001</v>
      </c>
      <c r="J167" s="11">
        <f t="shared" si="7"/>
        <v>1.53</v>
      </c>
      <c r="K167" s="12">
        <f t="shared" si="9"/>
        <v>3.0418250950570367</v>
      </c>
    </row>
    <row r="168" spans="1:11">
      <c r="A168" s="34">
        <v>162</v>
      </c>
      <c r="B168" s="25" t="s">
        <v>448</v>
      </c>
      <c r="C168" s="1" t="s">
        <v>432</v>
      </c>
      <c r="D168" s="1" t="s">
        <v>9</v>
      </c>
      <c r="E168" s="1">
        <v>28</v>
      </c>
      <c r="F168" s="1" t="s">
        <v>449</v>
      </c>
      <c r="G168" s="20" t="s">
        <v>1590</v>
      </c>
      <c r="H168" s="26">
        <v>47.54</v>
      </c>
      <c r="I168" s="10">
        <v>24.138999999999999</v>
      </c>
      <c r="J168" s="11">
        <f t="shared" si="7"/>
        <v>24.2</v>
      </c>
      <c r="K168" s="12">
        <f t="shared" si="9"/>
        <v>-0.25270309457723994</v>
      </c>
    </row>
    <row r="169" spans="1:11">
      <c r="A169" s="34">
        <v>163</v>
      </c>
      <c r="B169" s="25" t="s">
        <v>448</v>
      </c>
      <c r="C169" s="1" t="s">
        <v>432</v>
      </c>
      <c r="D169" s="1" t="s">
        <v>9</v>
      </c>
      <c r="E169" s="1">
        <v>28</v>
      </c>
      <c r="F169" s="1" t="s">
        <v>451</v>
      </c>
      <c r="G169" s="20" t="s">
        <v>1590</v>
      </c>
      <c r="H169" s="26">
        <v>58.63</v>
      </c>
      <c r="I169" s="10">
        <v>27.562999999999999</v>
      </c>
      <c r="J169" s="11">
        <f t="shared" si="7"/>
        <v>27.63</v>
      </c>
      <c r="K169" s="12">
        <f t="shared" si="9"/>
        <v>-0.24307949062148596</v>
      </c>
    </row>
    <row r="170" spans="1:11">
      <c r="A170" s="34">
        <v>164</v>
      </c>
      <c r="B170" s="25" t="s">
        <v>448</v>
      </c>
      <c r="C170" s="1" t="s">
        <v>432</v>
      </c>
      <c r="D170" s="1" t="s">
        <v>9</v>
      </c>
      <c r="E170" s="1">
        <v>28</v>
      </c>
      <c r="F170" s="1" t="s">
        <v>450</v>
      </c>
      <c r="G170" s="20" t="s">
        <v>1590</v>
      </c>
      <c r="H170" s="26">
        <v>55.47</v>
      </c>
      <c r="I170" s="10">
        <v>26.077999999999999</v>
      </c>
      <c r="J170" s="11">
        <f t="shared" si="7"/>
        <v>26.14</v>
      </c>
      <c r="K170" s="12">
        <f t="shared" si="9"/>
        <v>-0.23774829358080055</v>
      </c>
    </row>
    <row r="171" spans="1:11">
      <c r="A171" s="34">
        <v>165</v>
      </c>
      <c r="B171" s="15" t="s">
        <v>305</v>
      </c>
      <c r="C171" s="1" t="s">
        <v>304</v>
      </c>
      <c r="D171" s="1" t="s">
        <v>9</v>
      </c>
      <c r="E171" s="1">
        <v>28</v>
      </c>
      <c r="F171" s="1" t="s">
        <v>187</v>
      </c>
      <c r="G171" s="20" t="s">
        <v>1590</v>
      </c>
      <c r="H171" s="26">
        <v>10.425000000000001</v>
      </c>
      <c r="I171" s="10">
        <v>11.663</v>
      </c>
      <c r="J171" s="11">
        <f t="shared" si="7"/>
        <v>5.31</v>
      </c>
      <c r="K171" s="12">
        <f t="shared" si="9"/>
        <v>54.471405298808207</v>
      </c>
    </row>
    <row r="172" spans="1:11">
      <c r="A172" s="34">
        <v>166</v>
      </c>
      <c r="B172" s="15" t="s">
        <v>305</v>
      </c>
      <c r="C172" s="1" t="s">
        <v>304</v>
      </c>
      <c r="D172" s="1" t="s">
        <v>9</v>
      </c>
      <c r="E172" s="1">
        <v>28</v>
      </c>
      <c r="F172" s="1" t="s">
        <v>36</v>
      </c>
      <c r="G172" s="20" t="s">
        <v>1590</v>
      </c>
      <c r="H172" s="26">
        <v>13.092000000000001</v>
      </c>
      <c r="I172" s="10">
        <v>18.803000000000001</v>
      </c>
      <c r="J172" s="11">
        <f t="shared" si="7"/>
        <v>6.66</v>
      </c>
      <c r="K172" s="12">
        <f t="shared" si="9"/>
        <v>64.580120193586126</v>
      </c>
    </row>
    <row r="173" spans="1:11">
      <c r="A173" s="34">
        <v>167</v>
      </c>
      <c r="B173" s="15" t="s">
        <v>205</v>
      </c>
      <c r="C173" s="1" t="s">
        <v>197</v>
      </c>
      <c r="D173" s="1" t="s">
        <v>206</v>
      </c>
      <c r="E173" s="1" t="s">
        <v>207</v>
      </c>
      <c r="F173" s="1" t="s">
        <v>208</v>
      </c>
      <c r="G173" s="20" t="s">
        <v>1590</v>
      </c>
      <c r="H173" s="26">
        <v>19.262</v>
      </c>
      <c r="I173" s="10">
        <v>12.943</v>
      </c>
      <c r="J173" s="11">
        <f t="shared" si="7"/>
        <v>9.8000000000000007</v>
      </c>
      <c r="K173" s="12">
        <f t="shared" si="9"/>
        <v>24.283396430502968</v>
      </c>
    </row>
    <row r="174" spans="1:11">
      <c r="A174" s="34">
        <v>168</v>
      </c>
      <c r="B174" s="15" t="s">
        <v>205</v>
      </c>
      <c r="C174" s="1" t="s">
        <v>197</v>
      </c>
      <c r="D174" s="1" t="s">
        <v>206</v>
      </c>
      <c r="E174" s="1" t="s">
        <v>210</v>
      </c>
      <c r="F174" s="1" t="s">
        <v>208</v>
      </c>
      <c r="G174" s="20" t="s">
        <v>1590</v>
      </c>
      <c r="H174" s="26">
        <v>37.329000000000001</v>
      </c>
      <c r="I174" s="10">
        <v>27.167999999999999</v>
      </c>
      <c r="J174" s="11">
        <f t="shared" si="7"/>
        <v>19</v>
      </c>
      <c r="K174" s="12">
        <f t="shared" si="9"/>
        <v>30.064782096584214</v>
      </c>
    </row>
    <row r="175" spans="1:11">
      <c r="A175" s="34">
        <v>169</v>
      </c>
      <c r="B175" s="15" t="s">
        <v>205</v>
      </c>
      <c r="C175" s="1" t="s">
        <v>197</v>
      </c>
      <c r="D175" s="1" t="s">
        <v>211</v>
      </c>
      <c r="E175" s="1" t="s">
        <v>213</v>
      </c>
      <c r="F175" s="1" t="s">
        <v>201</v>
      </c>
      <c r="G175" s="20" t="s">
        <v>1590</v>
      </c>
      <c r="H175" s="26">
        <v>119.864</v>
      </c>
      <c r="I175" s="10">
        <v>83.789000000000001</v>
      </c>
      <c r="J175" s="11">
        <f t="shared" si="7"/>
        <v>56.49</v>
      </c>
      <c r="K175" s="12">
        <f t="shared" si="9"/>
        <v>32.580649011206717</v>
      </c>
    </row>
    <row r="176" spans="1:11">
      <c r="A176" s="34">
        <v>170</v>
      </c>
      <c r="B176" s="15" t="s">
        <v>205</v>
      </c>
      <c r="C176" s="1" t="s">
        <v>197</v>
      </c>
      <c r="D176" s="1" t="s">
        <v>206</v>
      </c>
      <c r="E176" s="1" t="s">
        <v>209</v>
      </c>
      <c r="F176" s="1" t="s">
        <v>208</v>
      </c>
      <c r="G176" s="20" t="s">
        <v>1590</v>
      </c>
      <c r="H176" s="26">
        <v>29.056999999999999</v>
      </c>
      <c r="I176" s="10">
        <v>21.937999999999999</v>
      </c>
      <c r="J176" s="11">
        <f t="shared" si="7"/>
        <v>14.79</v>
      </c>
      <c r="K176" s="12">
        <f t="shared" si="9"/>
        <v>32.582733157079041</v>
      </c>
    </row>
    <row r="177" spans="1:11">
      <c r="A177" s="34">
        <v>171</v>
      </c>
      <c r="B177" s="15" t="s">
        <v>205</v>
      </c>
      <c r="C177" s="1" t="s">
        <v>197</v>
      </c>
      <c r="D177" s="1" t="s">
        <v>211</v>
      </c>
      <c r="E177" s="1" t="s">
        <v>212</v>
      </c>
      <c r="F177" s="1" t="s">
        <v>208</v>
      </c>
      <c r="G177" s="20" t="s">
        <v>1590</v>
      </c>
      <c r="H177" s="26">
        <v>23.972000000000001</v>
      </c>
      <c r="I177" s="10"/>
      <c r="J177" s="11">
        <f t="shared" si="7"/>
        <v>12.2</v>
      </c>
      <c r="K177" s="12"/>
    </row>
    <row r="178" spans="1:11">
      <c r="A178" s="34">
        <v>172</v>
      </c>
      <c r="B178" s="15" t="s">
        <v>214</v>
      </c>
      <c r="C178" s="1" t="s">
        <v>197</v>
      </c>
      <c r="D178" s="1" t="s">
        <v>22</v>
      </c>
      <c r="E178" s="1" t="s">
        <v>220</v>
      </c>
      <c r="F178" s="1" t="s">
        <v>221</v>
      </c>
      <c r="G178" s="20" t="s">
        <v>1590</v>
      </c>
      <c r="H178" s="26">
        <v>239.726</v>
      </c>
      <c r="I178" s="10">
        <v>167.578</v>
      </c>
      <c r="J178" s="11">
        <f t="shared" si="7"/>
        <v>112.97</v>
      </c>
      <c r="K178" s="12">
        <f>(I178-J178)/I178*100</f>
        <v>32.586616381625277</v>
      </c>
    </row>
    <row r="179" spans="1:11">
      <c r="A179" s="34">
        <v>173</v>
      </c>
      <c r="B179" s="15" t="s">
        <v>214</v>
      </c>
      <c r="C179" s="1" t="s">
        <v>197</v>
      </c>
      <c r="D179" s="1" t="s">
        <v>206</v>
      </c>
      <c r="E179" s="1" t="s">
        <v>219</v>
      </c>
      <c r="F179" s="1" t="s">
        <v>218</v>
      </c>
      <c r="G179" s="20" t="s">
        <v>1590</v>
      </c>
      <c r="H179" s="26">
        <v>27.018999999999998</v>
      </c>
      <c r="I179" s="10">
        <v>20.402000000000001</v>
      </c>
      <c r="J179" s="11">
        <f t="shared" si="7"/>
        <v>13.75</v>
      </c>
      <c r="K179" s="12">
        <f>(I179-J179)/I179*100</f>
        <v>32.60464660327419</v>
      </c>
    </row>
    <row r="180" spans="1:11">
      <c r="A180" s="34">
        <v>174</v>
      </c>
      <c r="B180" s="15" t="s">
        <v>214</v>
      </c>
      <c r="C180" s="1" t="s">
        <v>197</v>
      </c>
      <c r="D180" s="1" t="s">
        <v>22</v>
      </c>
      <c r="E180" s="1" t="s">
        <v>215</v>
      </c>
      <c r="F180" s="1" t="s">
        <v>216</v>
      </c>
      <c r="G180" s="20" t="s">
        <v>1590</v>
      </c>
      <c r="H180" s="26">
        <v>17.13</v>
      </c>
      <c r="I180" s="10">
        <v>12.943</v>
      </c>
      <c r="J180" s="11">
        <f t="shared" si="7"/>
        <v>8.7200000000000006</v>
      </c>
      <c r="K180" s="12">
        <f>(I180-J180)/I180*100</f>
        <v>32.627675191223048</v>
      </c>
    </row>
    <row r="181" spans="1:11">
      <c r="A181" s="34">
        <v>175</v>
      </c>
      <c r="B181" s="15" t="s">
        <v>214</v>
      </c>
      <c r="C181" s="1" t="s">
        <v>197</v>
      </c>
      <c r="D181" s="1" t="s">
        <v>206</v>
      </c>
      <c r="E181" s="1" t="s">
        <v>217</v>
      </c>
      <c r="F181" s="1" t="s">
        <v>218</v>
      </c>
      <c r="G181" s="20" t="s">
        <v>1590</v>
      </c>
      <c r="H181" s="26">
        <v>21.207999999999998</v>
      </c>
      <c r="I181" s="10">
        <v>16.068999999999999</v>
      </c>
      <c r="J181" s="11">
        <f t="shared" si="7"/>
        <v>10.79</v>
      </c>
      <c r="K181" s="12">
        <f>(I181-J181)/I181*100</f>
        <v>32.852075424730849</v>
      </c>
    </row>
    <row r="182" spans="1:11">
      <c r="A182" s="34">
        <v>176</v>
      </c>
      <c r="B182" s="15" t="s">
        <v>214</v>
      </c>
      <c r="C182" s="1" t="s">
        <v>197</v>
      </c>
      <c r="D182" s="1" t="s">
        <v>22</v>
      </c>
      <c r="E182" s="1" t="s">
        <v>222</v>
      </c>
      <c r="F182" s="1" t="s">
        <v>221</v>
      </c>
      <c r="G182" s="20" t="s">
        <v>1590</v>
      </c>
      <c r="H182" s="26">
        <v>23.216999999999999</v>
      </c>
      <c r="I182" s="10"/>
      <c r="J182" s="11">
        <f t="shared" si="7"/>
        <v>11.82</v>
      </c>
      <c r="K182" s="12"/>
    </row>
    <row r="183" spans="1:11">
      <c r="A183" s="34">
        <v>177</v>
      </c>
      <c r="B183" s="15" t="s">
        <v>480</v>
      </c>
      <c r="C183" s="1" t="s">
        <v>461</v>
      </c>
      <c r="D183" s="1" t="s">
        <v>9</v>
      </c>
      <c r="E183" s="1">
        <v>28</v>
      </c>
      <c r="F183" s="1" t="s">
        <v>68</v>
      </c>
      <c r="G183" s="20" t="s">
        <v>1590</v>
      </c>
      <c r="H183" s="26">
        <v>64.516000000000005</v>
      </c>
      <c r="I183" s="10"/>
      <c r="J183" s="11">
        <f t="shared" si="7"/>
        <v>30.4</v>
      </c>
      <c r="K183" s="12"/>
    </row>
    <row r="184" spans="1:11">
      <c r="A184" s="34">
        <v>178</v>
      </c>
      <c r="B184" s="15" t="s">
        <v>481</v>
      </c>
      <c r="C184" s="1" t="s">
        <v>461</v>
      </c>
      <c r="D184" s="1" t="s">
        <v>9</v>
      </c>
      <c r="E184" s="1">
        <v>28</v>
      </c>
      <c r="F184" s="1" t="s">
        <v>69</v>
      </c>
      <c r="G184" s="20" t="s">
        <v>1590</v>
      </c>
      <c r="H184" s="26">
        <v>64.516000000000005</v>
      </c>
      <c r="I184" s="10"/>
      <c r="J184" s="11">
        <f t="shared" si="7"/>
        <v>30.4</v>
      </c>
      <c r="K184" s="12"/>
    </row>
    <row r="185" spans="1:11">
      <c r="A185" s="34">
        <v>179</v>
      </c>
      <c r="B185" s="15" t="s">
        <v>351</v>
      </c>
      <c r="C185" s="1" t="s">
        <v>352</v>
      </c>
      <c r="D185" s="1" t="s">
        <v>353</v>
      </c>
      <c r="E185" s="1" t="s">
        <v>354</v>
      </c>
      <c r="F185" s="1" t="s">
        <v>355</v>
      </c>
      <c r="G185" s="20" t="s">
        <v>1590</v>
      </c>
      <c r="H185" s="26">
        <v>94</v>
      </c>
      <c r="I185" s="10">
        <v>61.854999999999997</v>
      </c>
      <c r="J185" s="11">
        <f t="shared" si="7"/>
        <v>44.3</v>
      </c>
      <c r="K185" s="12">
        <f>(I185-J185)/I185*100</f>
        <v>28.380890792983593</v>
      </c>
    </row>
    <row r="186" spans="1:11">
      <c r="A186" s="34">
        <v>180</v>
      </c>
      <c r="B186" s="15" t="s">
        <v>351</v>
      </c>
      <c r="C186" s="1" t="s">
        <v>356</v>
      </c>
      <c r="D186" s="1" t="s">
        <v>353</v>
      </c>
      <c r="E186" s="1" t="s">
        <v>357</v>
      </c>
      <c r="F186" s="1" t="s">
        <v>358</v>
      </c>
      <c r="G186" s="20" t="s">
        <v>1590</v>
      </c>
      <c r="H186" s="26">
        <v>30</v>
      </c>
      <c r="I186" s="10">
        <v>21.376999999999999</v>
      </c>
      <c r="J186" s="11">
        <f t="shared" si="7"/>
        <v>15.27</v>
      </c>
      <c r="K186" s="12">
        <f>(I186-J186)/I186*100</f>
        <v>28.56808719651962</v>
      </c>
    </row>
    <row r="187" spans="1:11">
      <c r="A187" s="34">
        <v>181</v>
      </c>
      <c r="B187" s="15" t="s">
        <v>51</v>
      </c>
      <c r="C187" s="1" t="s">
        <v>378</v>
      </c>
      <c r="D187" s="1" t="s">
        <v>52</v>
      </c>
      <c r="E187" s="1" t="s">
        <v>50</v>
      </c>
      <c r="F187" s="3">
        <v>5.0000000000000001E-3</v>
      </c>
      <c r="G187" s="20" t="s">
        <v>1590</v>
      </c>
      <c r="H187" s="26">
        <v>7.4109999999999996</v>
      </c>
      <c r="I187" s="10"/>
      <c r="J187" s="11">
        <f t="shared" si="7"/>
        <v>3.77</v>
      </c>
      <c r="K187" s="12"/>
    </row>
    <row r="188" spans="1:11">
      <c r="A188" s="34">
        <v>182</v>
      </c>
      <c r="B188" s="15" t="s">
        <v>308</v>
      </c>
      <c r="C188" s="1" t="s">
        <v>304</v>
      </c>
      <c r="D188" s="1" t="s">
        <v>9</v>
      </c>
      <c r="E188" s="1">
        <v>20</v>
      </c>
      <c r="F188" s="1" t="s">
        <v>60</v>
      </c>
      <c r="G188" s="20" t="s">
        <v>1590</v>
      </c>
      <c r="H188" s="26">
        <v>4.9360999999999997</v>
      </c>
      <c r="I188" s="10"/>
      <c r="J188" s="11">
        <f t="shared" si="7"/>
        <v>2.5099999999999998</v>
      </c>
      <c r="K188" s="12"/>
    </row>
    <row r="189" spans="1:11">
      <c r="A189" s="34">
        <v>183</v>
      </c>
      <c r="B189" s="15" t="s">
        <v>192</v>
      </c>
      <c r="C189" s="1" t="s">
        <v>193</v>
      </c>
      <c r="D189" s="1" t="s">
        <v>22</v>
      </c>
      <c r="E189" s="1" t="s">
        <v>194</v>
      </c>
      <c r="F189" s="3">
        <v>1E-3</v>
      </c>
      <c r="G189" s="20" t="s">
        <v>1590</v>
      </c>
      <c r="H189" s="26">
        <v>15.273</v>
      </c>
      <c r="I189" s="10"/>
      <c r="J189" s="11">
        <f t="shared" si="7"/>
        <v>7.77</v>
      </c>
      <c r="K189" s="12"/>
    </row>
    <row r="190" spans="1:11">
      <c r="A190" s="34">
        <v>184</v>
      </c>
      <c r="B190" s="15" t="s">
        <v>417</v>
      </c>
      <c r="C190" s="1" t="s">
        <v>193</v>
      </c>
      <c r="D190" s="1" t="s">
        <v>9</v>
      </c>
      <c r="E190" s="1">
        <v>50</v>
      </c>
      <c r="F190" s="1" t="s">
        <v>60</v>
      </c>
      <c r="G190" s="20" t="s">
        <v>1590</v>
      </c>
      <c r="H190" s="26">
        <v>6.6130000000000004</v>
      </c>
      <c r="I190" s="10"/>
      <c r="J190" s="11">
        <f t="shared" si="7"/>
        <v>3.37</v>
      </c>
      <c r="K190" s="12"/>
    </row>
    <row r="191" spans="1:11">
      <c r="A191" s="34">
        <v>185</v>
      </c>
      <c r="B191" s="15" t="s">
        <v>417</v>
      </c>
      <c r="C191" s="1" t="s">
        <v>193</v>
      </c>
      <c r="D191" s="1" t="s">
        <v>9</v>
      </c>
      <c r="E191" s="1">
        <v>50</v>
      </c>
      <c r="F191" s="1" t="s">
        <v>185</v>
      </c>
      <c r="G191" s="20" t="s">
        <v>1590</v>
      </c>
      <c r="H191" s="26">
        <v>9.6340000000000003</v>
      </c>
      <c r="I191" s="10"/>
      <c r="J191" s="11">
        <f t="shared" si="7"/>
        <v>4.9000000000000004</v>
      </c>
      <c r="K191" s="12"/>
    </row>
    <row r="192" spans="1:11">
      <c r="A192" s="34">
        <v>186</v>
      </c>
      <c r="B192" s="15" t="s">
        <v>416</v>
      </c>
      <c r="C192" s="1" t="s">
        <v>193</v>
      </c>
      <c r="D192" s="1" t="s">
        <v>9</v>
      </c>
      <c r="E192" s="1">
        <v>100</v>
      </c>
      <c r="F192" s="1" t="s">
        <v>94</v>
      </c>
      <c r="G192" s="20" t="s">
        <v>1590</v>
      </c>
      <c r="H192" s="26">
        <v>3.9670000000000001</v>
      </c>
      <c r="I192" s="10"/>
      <c r="J192" s="11">
        <f t="shared" si="7"/>
        <v>2.02</v>
      </c>
      <c r="K192" s="12"/>
    </row>
    <row r="193" spans="1:11">
      <c r="A193" s="34">
        <v>187</v>
      </c>
      <c r="B193" s="15" t="s">
        <v>46</v>
      </c>
      <c r="C193" s="1" t="s">
        <v>12</v>
      </c>
      <c r="D193" s="1" t="s">
        <v>9</v>
      </c>
      <c r="E193" s="1">
        <v>20</v>
      </c>
      <c r="F193" s="1" t="s">
        <v>47</v>
      </c>
      <c r="G193" s="20" t="s">
        <v>1590</v>
      </c>
      <c r="H193" s="26">
        <v>8.1059999999999999</v>
      </c>
      <c r="I193" s="10">
        <v>7.86</v>
      </c>
      <c r="J193" s="11">
        <f t="shared" si="7"/>
        <v>4.13</v>
      </c>
      <c r="K193" s="12">
        <f>(I193-J193)/I193*100</f>
        <v>47.455470737913494</v>
      </c>
    </row>
    <row r="194" spans="1:11">
      <c r="A194" s="34">
        <v>188</v>
      </c>
      <c r="B194" s="15" t="s">
        <v>44</v>
      </c>
      <c r="C194" s="1" t="s">
        <v>12</v>
      </c>
      <c r="D194" s="1" t="s">
        <v>9</v>
      </c>
      <c r="E194" s="1">
        <v>20</v>
      </c>
      <c r="F194" s="1" t="s">
        <v>45</v>
      </c>
      <c r="G194" s="20" t="s">
        <v>1590</v>
      </c>
      <c r="H194" s="26">
        <v>3</v>
      </c>
      <c r="I194" s="10">
        <v>2.81</v>
      </c>
      <c r="J194" s="11">
        <f t="shared" si="7"/>
        <v>1.53</v>
      </c>
      <c r="K194" s="12">
        <f>(I194-J194)/I194*100</f>
        <v>45.55160142348754</v>
      </c>
    </row>
    <row r="195" spans="1:11">
      <c r="A195" s="34">
        <v>189</v>
      </c>
      <c r="B195" s="15" t="s">
        <v>463</v>
      </c>
      <c r="C195" s="1" t="s">
        <v>461</v>
      </c>
      <c r="D195" s="1" t="s">
        <v>9</v>
      </c>
      <c r="E195" s="1" t="s">
        <v>464</v>
      </c>
      <c r="F195" s="1" t="s">
        <v>94</v>
      </c>
      <c r="G195" s="20" t="s">
        <v>1590</v>
      </c>
      <c r="H195" s="26">
        <v>12.337999999999999</v>
      </c>
      <c r="I195" s="10"/>
      <c r="J195" s="11">
        <f t="shared" si="7"/>
        <v>6.28</v>
      </c>
      <c r="K195" s="12"/>
    </row>
    <row r="196" spans="1:11">
      <c r="A196" s="34">
        <v>190</v>
      </c>
      <c r="B196" s="15" t="s">
        <v>34</v>
      </c>
      <c r="C196" s="1" t="s">
        <v>12</v>
      </c>
      <c r="D196" s="1" t="s">
        <v>9</v>
      </c>
      <c r="E196" s="1">
        <v>30</v>
      </c>
      <c r="F196" s="1" t="s">
        <v>35</v>
      </c>
      <c r="G196" s="20" t="s">
        <v>1590</v>
      </c>
      <c r="H196" s="26">
        <v>6.61</v>
      </c>
      <c r="I196" s="10"/>
      <c r="J196" s="11">
        <f t="shared" si="7"/>
        <v>3.36</v>
      </c>
      <c r="K196" s="12"/>
    </row>
    <row r="197" spans="1:11">
      <c r="A197" s="34">
        <v>191</v>
      </c>
      <c r="B197" s="15" t="s">
        <v>34</v>
      </c>
      <c r="C197" s="1" t="s">
        <v>12</v>
      </c>
      <c r="D197" s="1" t="s">
        <v>9</v>
      </c>
      <c r="E197" s="1">
        <v>14</v>
      </c>
      <c r="F197" s="1" t="s">
        <v>36</v>
      </c>
      <c r="G197" s="20" t="s">
        <v>1590</v>
      </c>
      <c r="H197" s="26">
        <v>7.7</v>
      </c>
      <c r="I197" s="10"/>
      <c r="J197" s="11">
        <f t="shared" si="7"/>
        <v>3.92</v>
      </c>
      <c r="K197" s="12"/>
    </row>
    <row r="198" spans="1:11">
      <c r="A198" s="34">
        <v>192</v>
      </c>
      <c r="B198" s="15" t="s">
        <v>384</v>
      </c>
      <c r="C198" s="1" t="s">
        <v>385</v>
      </c>
      <c r="D198" s="1" t="s">
        <v>9</v>
      </c>
      <c r="E198" s="1">
        <v>90</v>
      </c>
      <c r="F198" s="1" t="s">
        <v>386</v>
      </c>
      <c r="G198" s="20" t="s">
        <v>1590</v>
      </c>
      <c r="H198" s="26">
        <v>1.46</v>
      </c>
      <c r="I198" s="10">
        <v>1.6639999999999999</v>
      </c>
      <c r="J198" s="11">
        <f t="shared" si="7"/>
        <v>0.74</v>
      </c>
      <c r="K198" s="12">
        <f t="shared" ref="K198:K203" si="10">(I198-J198)/I198*100</f>
        <v>55.528846153846153</v>
      </c>
    </row>
    <row r="199" spans="1:11">
      <c r="A199" s="34">
        <v>193</v>
      </c>
      <c r="B199" s="25" t="s">
        <v>319</v>
      </c>
      <c r="C199" s="1" t="s">
        <v>327</v>
      </c>
      <c r="D199" s="1" t="s">
        <v>22</v>
      </c>
      <c r="E199" s="1" t="s">
        <v>348</v>
      </c>
      <c r="F199" s="1" t="s">
        <v>349</v>
      </c>
      <c r="G199" s="20" t="s">
        <v>1590</v>
      </c>
      <c r="H199" s="26">
        <v>2.5</v>
      </c>
      <c r="I199" s="10">
        <v>1.2569999999999999</v>
      </c>
      <c r="J199" s="11">
        <f t="shared" ref="J199:J262" si="11">ROUND(IF(H199*0.377&lt;=20,H199*0.377*1.35,H199*0.377*1.25),2)</f>
        <v>1.27</v>
      </c>
      <c r="K199" s="12">
        <f t="shared" si="10"/>
        <v>-1.0342084327764618</v>
      </c>
    </row>
    <row r="200" spans="1:11">
      <c r="A200" s="34">
        <v>194</v>
      </c>
      <c r="B200" s="15" t="s">
        <v>319</v>
      </c>
      <c r="C200" s="1" t="s">
        <v>174</v>
      </c>
      <c r="D200" s="1" t="s">
        <v>500</v>
      </c>
      <c r="E200" s="16" t="s">
        <v>516</v>
      </c>
      <c r="F200" s="1" t="s">
        <v>349</v>
      </c>
      <c r="G200" s="20" t="s">
        <v>1590</v>
      </c>
      <c r="H200" s="26">
        <v>2.5</v>
      </c>
      <c r="I200" s="10">
        <v>1.274</v>
      </c>
      <c r="J200" s="11">
        <f t="shared" si="11"/>
        <v>1.27</v>
      </c>
      <c r="K200" s="12">
        <f t="shared" si="10"/>
        <v>0.31397174254317139</v>
      </c>
    </row>
    <row r="201" spans="1:11">
      <c r="A201" s="34">
        <v>195</v>
      </c>
      <c r="B201" s="15" t="s">
        <v>319</v>
      </c>
      <c r="C201" s="1" t="s">
        <v>174</v>
      </c>
      <c r="D201" s="1" t="s">
        <v>9</v>
      </c>
      <c r="E201" s="1">
        <v>24</v>
      </c>
      <c r="F201" s="1" t="s">
        <v>185</v>
      </c>
      <c r="G201" s="20" t="s">
        <v>1590</v>
      </c>
      <c r="H201" s="26">
        <v>4.0999999999999996</v>
      </c>
      <c r="I201" s="10">
        <v>2.601</v>
      </c>
      <c r="J201" s="11">
        <f t="shared" si="11"/>
        <v>2.09</v>
      </c>
      <c r="K201" s="12">
        <f t="shared" si="10"/>
        <v>19.646289888504427</v>
      </c>
    </row>
    <row r="202" spans="1:11">
      <c r="A202" s="34">
        <v>196</v>
      </c>
      <c r="B202" s="15" t="s">
        <v>319</v>
      </c>
      <c r="C202" s="1" t="s">
        <v>327</v>
      </c>
      <c r="D202" s="1" t="s">
        <v>9</v>
      </c>
      <c r="E202" s="1">
        <v>24</v>
      </c>
      <c r="F202" s="1" t="s">
        <v>185</v>
      </c>
      <c r="G202" s="20" t="s">
        <v>1590</v>
      </c>
      <c r="H202" s="26">
        <v>4.0999999999999996</v>
      </c>
      <c r="I202" s="10">
        <v>2.601</v>
      </c>
      <c r="J202" s="11">
        <f t="shared" si="11"/>
        <v>2.09</v>
      </c>
      <c r="K202" s="12">
        <f t="shared" si="10"/>
        <v>19.646289888504427</v>
      </c>
    </row>
    <row r="203" spans="1:11">
      <c r="A203" s="34">
        <v>197</v>
      </c>
      <c r="B203" s="15" t="s">
        <v>319</v>
      </c>
      <c r="C203" s="1" t="s">
        <v>174</v>
      </c>
      <c r="D203" s="1" t="s">
        <v>9</v>
      </c>
      <c r="E203" s="16">
        <v>20</v>
      </c>
      <c r="F203" s="1" t="s">
        <v>185</v>
      </c>
      <c r="G203" s="20" t="s">
        <v>1590</v>
      </c>
      <c r="H203" s="26">
        <v>3.9</v>
      </c>
      <c r="I203" s="10">
        <v>2.601</v>
      </c>
      <c r="J203" s="11">
        <f t="shared" si="11"/>
        <v>1.98</v>
      </c>
      <c r="K203" s="12">
        <f t="shared" si="10"/>
        <v>23.875432525951556</v>
      </c>
    </row>
    <row r="204" spans="1:11">
      <c r="A204" s="34">
        <v>198</v>
      </c>
      <c r="B204" s="15" t="s">
        <v>319</v>
      </c>
      <c r="C204" s="1" t="s">
        <v>174</v>
      </c>
      <c r="D204" s="1" t="s">
        <v>9</v>
      </c>
      <c r="E204" s="1">
        <v>100</v>
      </c>
      <c r="F204" s="1" t="s">
        <v>132</v>
      </c>
      <c r="G204" s="20" t="s">
        <v>1590</v>
      </c>
      <c r="H204" s="26">
        <v>151.80500000000001</v>
      </c>
      <c r="I204" s="10"/>
      <c r="J204" s="11">
        <f t="shared" si="11"/>
        <v>71.540000000000006</v>
      </c>
      <c r="K204" s="12"/>
    </row>
    <row r="205" spans="1:11">
      <c r="A205" s="34">
        <v>199</v>
      </c>
      <c r="B205" s="15" t="s">
        <v>319</v>
      </c>
      <c r="C205" s="1" t="s">
        <v>174</v>
      </c>
      <c r="D205" s="1" t="s">
        <v>22</v>
      </c>
      <c r="E205" s="1" t="s">
        <v>237</v>
      </c>
      <c r="F205" s="1" t="s">
        <v>61</v>
      </c>
      <c r="G205" s="20" t="s">
        <v>1590</v>
      </c>
      <c r="H205" s="26">
        <v>26.655999999999999</v>
      </c>
      <c r="I205" s="10"/>
      <c r="J205" s="11">
        <f t="shared" si="11"/>
        <v>13.57</v>
      </c>
      <c r="K205" s="12"/>
    </row>
    <row r="206" spans="1:11">
      <c r="A206" s="34">
        <v>200</v>
      </c>
      <c r="B206" s="15" t="s">
        <v>319</v>
      </c>
      <c r="C206" s="1" t="s">
        <v>327</v>
      </c>
      <c r="D206" s="1" t="s">
        <v>22</v>
      </c>
      <c r="E206" s="1" t="s">
        <v>350</v>
      </c>
      <c r="F206" s="1" t="s">
        <v>349</v>
      </c>
      <c r="G206" s="20" t="s">
        <v>1590</v>
      </c>
      <c r="H206" s="26">
        <v>50</v>
      </c>
      <c r="I206" s="10"/>
      <c r="J206" s="11">
        <f t="shared" si="11"/>
        <v>25.45</v>
      </c>
      <c r="K206" s="12"/>
    </row>
    <row r="207" spans="1:11">
      <c r="A207" s="34">
        <v>201</v>
      </c>
      <c r="B207" s="15" t="s">
        <v>319</v>
      </c>
      <c r="C207" s="1" t="s">
        <v>327</v>
      </c>
      <c r="D207" s="1" t="s">
        <v>9</v>
      </c>
      <c r="E207" s="1">
        <v>100</v>
      </c>
      <c r="F207" s="1" t="s">
        <v>132</v>
      </c>
      <c r="G207" s="20" t="s">
        <v>1590</v>
      </c>
      <c r="H207" s="26">
        <v>151.80500000000001</v>
      </c>
      <c r="I207" s="10"/>
      <c r="J207" s="11">
        <f t="shared" si="11"/>
        <v>71.540000000000006</v>
      </c>
      <c r="K207" s="12"/>
    </row>
    <row r="208" spans="1:11">
      <c r="A208" s="34">
        <v>202</v>
      </c>
      <c r="B208" s="15" t="s">
        <v>330</v>
      </c>
      <c r="C208" s="1" t="s">
        <v>331</v>
      </c>
      <c r="D208" s="1" t="s">
        <v>332</v>
      </c>
      <c r="E208" s="1" t="s">
        <v>333</v>
      </c>
      <c r="F208" s="1" t="s">
        <v>334</v>
      </c>
      <c r="G208" s="20" t="s">
        <v>1590</v>
      </c>
      <c r="H208" s="26">
        <v>26.655999999999999</v>
      </c>
      <c r="I208" s="10"/>
      <c r="J208" s="11">
        <f t="shared" si="11"/>
        <v>13.57</v>
      </c>
      <c r="K208" s="12"/>
    </row>
    <row r="209" spans="1:11">
      <c r="A209" s="34">
        <v>203</v>
      </c>
      <c r="B209" s="15" t="s">
        <v>56</v>
      </c>
      <c r="C209" s="1" t="s">
        <v>54</v>
      </c>
      <c r="D209" s="1" t="s">
        <v>9</v>
      </c>
      <c r="E209" s="1">
        <v>30</v>
      </c>
      <c r="F209" s="1" t="s">
        <v>58</v>
      </c>
      <c r="G209" s="20" t="s">
        <v>1590</v>
      </c>
      <c r="H209" s="26">
        <v>18.745000000000001</v>
      </c>
      <c r="I209" s="10">
        <v>10.179</v>
      </c>
      <c r="J209" s="11">
        <f t="shared" si="11"/>
        <v>9.5399999999999991</v>
      </c>
      <c r="K209" s="12">
        <f t="shared" ref="K209:K217" si="12">(I209-J209)/I209*100</f>
        <v>6.2776304155614611</v>
      </c>
    </row>
    <row r="210" spans="1:11">
      <c r="A210" s="34">
        <v>204</v>
      </c>
      <c r="B210" s="15" t="s">
        <v>56</v>
      </c>
      <c r="C210" s="1" t="s">
        <v>54</v>
      </c>
      <c r="D210" s="1" t="s">
        <v>9</v>
      </c>
      <c r="E210" s="1">
        <v>30</v>
      </c>
      <c r="F210" s="1" t="s">
        <v>57</v>
      </c>
      <c r="G210" s="20" t="s">
        <v>1590</v>
      </c>
      <c r="H210" s="26">
        <v>11.43</v>
      </c>
      <c r="I210" s="10">
        <v>6.2809999999999997</v>
      </c>
      <c r="J210" s="11">
        <f t="shared" si="11"/>
        <v>5.82</v>
      </c>
      <c r="K210" s="12">
        <f t="shared" si="12"/>
        <v>7.3395956057952461</v>
      </c>
    </row>
    <row r="211" spans="1:11">
      <c r="A211" s="34">
        <v>205</v>
      </c>
      <c r="B211" s="15" t="s">
        <v>241</v>
      </c>
      <c r="C211" s="1" t="s">
        <v>236</v>
      </c>
      <c r="D211" s="1" t="s">
        <v>38</v>
      </c>
      <c r="E211" s="1">
        <v>28</v>
      </c>
      <c r="F211" s="1" t="s">
        <v>60</v>
      </c>
      <c r="G211" s="20" t="s">
        <v>1590</v>
      </c>
      <c r="H211" s="26">
        <v>15.4</v>
      </c>
      <c r="I211" s="10">
        <v>10.846</v>
      </c>
      <c r="J211" s="11">
        <f t="shared" si="11"/>
        <v>7.84</v>
      </c>
      <c r="K211" s="12">
        <f t="shared" si="12"/>
        <v>27.715286741655916</v>
      </c>
    </row>
    <row r="212" spans="1:11">
      <c r="A212" s="34">
        <v>206</v>
      </c>
      <c r="B212" s="15" t="s">
        <v>242</v>
      </c>
      <c r="C212" s="1" t="s">
        <v>236</v>
      </c>
      <c r="D212" s="1" t="s">
        <v>38</v>
      </c>
      <c r="E212" s="1">
        <v>28</v>
      </c>
      <c r="F212" s="1" t="s">
        <v>185</v>
      </c>
      <c r="G212" s="20" t="s">
        <v>1590</v>
      </c>
      <c r="H212" s="26">
        <v>19.984000000000002</v>
      </c>
      <c r="I212" s="10">
        <v>15.974</v>
      </c>
      <c r="J212" s="11">
        <f t="shared" si="11"/>
        <v>10.17</v>
      </c>
      <c r="K212" s="12">
        <f t="shared" si="12"/>
        <v>36.334042819581825</v>
      </c>
    </row>
    <row r="213" spans="1:11">
      <c r="A213" s="34">
        <v>207</v>
      </c>
      <c r="B213" s="15" t="s">
        <v>243</v>
      </c>
      <c r="C213" s="1" t="s">
        <v>236</v>
      </c>
      <c r="D213" s="1" t="s">
        <v>9</v>
      </c>
      <c r="E213" s="1">
        <v>28</v>
      </c>
      <c r="F213" s="1" t="s">
        <v>45</v>
      </c>
      <c r="G213" s="20" t="s">
        <v>1590</v>
      </c>
      <c r="H213" s="26">
        <v>25.042999999999999</v>
      </c>
      <c r="I213" s="10">
        <v>19.076000000000001</v>
      </c>
      <c r="J213" s="11">
        <f t="shared" si="11"/>
        <v>12.75</v>
      </c>
      <c r="K213" s="12">
        <f t="shared" si="12"/>
        <v>33.162088488152655</v>
      </c>
    </row>
    <row r="214" spans="1:11">
      <c r="A214" s="34">
        <v>208</v>
      </c>
      <c r="B214" s="25" t="s">
        <v>21</v>
      </c>
      <c r="C214" s="1" t="s">
        <v>12</v>
      </c>
      <c r="D214" s="1" t="s">
        <v>22</v>
      </c>
      <c r="E214" s="1" t="s">
        <v>25</v>
      </c>
      <c r="F214" s="1" t="s">
        <v>24</v>
      </c>
      <c r="G214" s="20" t="s">
        <v>1590</v>
      </c>
      <c r="H214" s="26">
        <v>1</v>
      </c>
      <c r="I214" s="10">
        <v>0.50900000000000001</v>
      </c>
      <c r="J214" s="11">
        <f t="shared" si="11"/>
        <v>0.51</v>
      </c>
      <c r="K214" s="12">
        <f t="shared" si="12"/>
        <v>-0.19646365422396872</v>
      </c>
    </row>
    <row r="215" spans="1:11">
      <c r="A215" s="34">
        <v>209</v>
      </c>
      <c r="B215" s="15" t="s">
        <v>21</v>
      </c>
      <c r="C215" s="1" t="s">
        <v>12</v>
      </c>
      <c r="D215" s="1" t="s">
        <v>22</v>
      </c>
      <c r="E215" s="1" t="s">
        <v>23</v>
      </c>
      <c r="F215" s="1" t="s">
        <v>24</v>
      </c>
      <c r="G215" s="20" t="s">
        <v>1590</v>
      </c>
      <c r="H215" s="26">
        <v>0.75</v>
      </c>
      <c r="I215" s="10">
        <v>0.38200000000000001</v>
      </c>
      <c r="J215" s="11">
        <f t="shared" si="11"/>
        <v>0.38</v>
      </c>
      <c r="K215" s="12">
        <f t="shared" si="12"/>
        <v>0.52356020942408421</v>
      </c>
    </row>
    <row r="216" spans="1:11">
      <c r="A216" s="34">
        <v>210</v>
      </c>
      <c r="B216" s="25" t="s">
        <v>26</v>
      </c>
      <c r="C216" s="1" t="s">
        <v>12</v>
      </c>
      <c r="D216" s="1" t="s">
        <v>22</v>
      </c>
      <c r="E216" s="1" t="s">
        <v>23</v>
      </c>
      <c r="F216" s="1" t="s">
        <v>27</v>
      </c>
      <c r="G216" s="20" t="s">
        <v>1590</v>
      </c>
      <c r="H216" s="26">
        <v>0.8</v>
      </c>
      <c r="I216" s="10">
        <v>0.41</v>
      </c>
      <c r="J216" s="11">
        <f t="shared" si="11"/>
        <v>0.41</v>
      </c>
      <c r="K216" s="12">
        <f t="shared" si="12"/>
        <v>0</v>
      </c>
    </row>
    <row r="217" spans="1:11">
      <c r="A217" s="34">
        <v>211</v>
      </c>
      <c r="B217" s="25" t="s">
        <v>26</v>
      </c>
      <c r="C217" s="1" t="s">
        <v>12</v>
      </c>
      <c r="D217" s="1" t="s">
        <v>22</v>
      </c>
      <c r="E217" s="1" t="s">
        <v>25</v>
      </c>
      <c r="F217" s="1" t="s">
        <v>27</v>
      </c>
      <c r="G217" s="20" t="s">
        <v>1590</v>
      </c>
      <c r="H217" s="26">
        <v>1.1000000000000001</v>
      </c>
      <c r="I217" s="10">
        <v>0.56000000000000005</v>
      </c>
      <c r="J217" s="11">
        <f t="shared" si="11"/>
        <v>0.56000000000000005</v>
      </c>
      <c r="K217" s="12">
        <f t="shared" si="12"/>
        <v>0</v>
      </c>
    </row>
    <row r="218" spans="1:11">
      <c r="A218" s="34">
        <v>212</v>
      </c>
      <c r="B218" s="15" t="s">
        <v>97</v>
      </c>
      <c r="C218" s="2" t="s">
        <v>388</v>
      </c>
      <c r="D218" s="2" t="s">
        <v>72</v>
      </c>
      <c r="E218" s="2" t="s">
        <v>98</v>
      </c>
      <c r="F218" s="5">
        <v>0.01</v>
      </c>
      <c r="G218" s="20" t="s">
        <v>1590</v>
      </c>
      <c r="H218" s="26">
        <v>13.324</v>
      </c>
      <c r="I218" s="13"/>
      <c r="J218" s="11">
        <f t="shared" si="11"/>
        <v>6.78</v>
      </c>
      <c r="K218" s="12"/>
    </row>
    <row r="219" spans="1:11">
      <c r="A219" s="34">
        <v>213</v>
      </c>
      <c r="B219" s="15" t="s">
        <v>413</v>
      </c>
      <c r="C219" s="1" t="s">
        <v>188</v>
      </c>
      <c r="D219" s="1" t="s">
        <v>9</v>
      </c>
      <c r="E219" s="1">
        <v>30</v>
      </c>
      <c r="F219" s="1" t="s">
        <v>414</v>
      </c>
      <c r="G219" s="20" t="s">
        <v>1590</v>
      </c>
      <c r="H219" s="26">
        <v>8.61</v>
      </c>
      <c r="I219" s="10"/>
      <c r="J219" s="11">
        <f t="shared" si="11"/>
        <v>4.38</v>
      </c>
      <c r="K219" s="12"/>
    </row>
    <row r="220" spans="1:11">
      <c r="A220" s="34">
        <v>214</v>
      </c>
      <c r="B220" s="15" t="s">
        <v>190</v>
      </c>
      <c r="C220" s="1" t="s">
        <v>188</v>
      </c>
      <c r="D220" s="1" t="s">
        <v>38</v>
      </c>
      <c r="E220" s="1">
        <v>30</v>
      </c>
      <c r="F220" s="1" t="s">
        <v>191</v>
      </c>
      <c r="G220" s="20" t="s">
        <v>1590</v>
      </c>
      <c r="H220" s="26">
        <v>8.67</v>
      </c>
      <c r="I220" s="10"/>
      <c r="J220" s="11">
        <f t="shared" si="11"/>
        <v>4.41</v>
      </c>
      <c r="K220" s="12"/>
    </row>
    <row r="221" spans="1:11">
      <c r="A221" s="34">
        <v>215</v>
      </c>
      <c r="B221" s="15" t="s">
        <v>415</v>
      </c>
      <c r="C221" s="1" t="s">
        <v>188</v>
      </c>
      <c r="D221" s="1" t="s">
        <v>38</v>
      </c>
      <c r="E221" s="1">
        <v>30</v>
      </c>
      <c r="F221" s="1" t="s">
        <v>118</v>
      </c>
      <c r="G221" s="20" t="s">
        <v>1590</v>
      </c>
      <c r="H221" s="26">
        <v>8.61</v>
      </c>
      <c r="I221" s="10"/>
      <c r="J221" s="11">
        <f t="shared" si="11"/>
        <v>4.38</v>
      </c>
      <c r="K221" s="12"/>
    </row>
    <row r="222" spans="1:11">
      <c r="A222" s="34">
        <v>216</v>
      </c>
      <c r="B222" s="15" t="s">
        <v>189</v>
      </c>
      <c r="C222" s="1" t="s">
        <v>188</v>
      </c>
      <c r="D222" s="1" t="s">
        <v>38</v>
      </c>
      <c r="E222" s="1">
        <v>30</v>
      </c>
      <c r="F222" s="1" t="s">
        <v>33</v>
      </c>
      <c r="G222" s="20" t="s">
        <v>1590</v>
      </c>
      <c r="H222" s="26">
        <v>6.46</v>
      </c>
      <c r="I222" s="10"/>
      <c r="J222" s="11">
        <f t="shared" si="11"/>
        <v>3.29</v>
      </c>
      <c r="K222" s="12"/>
    </row>
    <row r="223" spans="1:11">
      <c r="A223" s="34">
        <v>217</v>
      </c>
      <c r="B223" s="15" t="s">
        <v>477</v>
      </c>
      <c r="C223" s="1" t="s">
        <v>461</v>
      </c>
      <c r="D223" s="1" t="s">
        <v>9</v>
      </c>
      <c r="E223" s="1">
        <v>30</v>
      </c>
      <c r="F223" s="1" t="s">
        <v>94</v>
      </c>
      <c r="G223" s="20" t="s">
        <v>1590</v>
      </c>
      <c r="H223" s="26">
        <v>26.434999999999999</v>
      </c>
      <c r="I223" s="10">
        <v>16.861999999999998</v>
      </c>
      <c r="J223" s="11">
        <f t="shared" si="11"/>
        <v>13.45</v>
      </c>
      <c r="K223" s="12">
        <f>(I223-J223)/I223*100</f>
        <v>20.234847586288694</v>
      </c>
    </row>
    <row r="224" spans="1:11">
      <c r="A224" s="34">
        <v>218</v>
      </c>
      <c r="B224" s="15" t="s">
        <v>477</v>
      </c>
      <c r="C224" s="1" t="s">
        <v>461</v>
      </c>
      <c r="D224" s="1" t="s">
        <v>9</v>
      </c>
      <c r="E224" s="1">
        <v>100</v>
      </c>
      <c r="F224" s="1" t="s">
        <v>94</v>
      </c>
      <c r="G224" s="20" t="s">
        <v>1590</v>
      </c>
      <c r="H224" s="26">
        <v>88.116</v>
      </c>
      <c r="I224" s="10"/>
      <c r="J224" s="11">
        <f t="shared" si="11"/>
        <v>41.52</v>
      </c>
      <c r="K224" s="12"/>
    </row>
    <row r="225" spans="1:11">
      <c r="A225" s="34">
        <v>219</v>
      </c>
      <c r="B225" s="15" t="s">
        <v>478</v>
      </c>
      <c r="C225" s="1" t="s">
        <v>461</v>
      </c>
      <c r="D225" s="1" t="s">
        <v>9</v>
      </c>
      <c r="E225" s="1">
        <v>30</v>
      </c>
      <c r="F225" s="1" t="s">
        <v>60</v>
      </c>
      <c r="G225" s="20" t="s">
        <v>1590</v>
      </c>
      <c r="H225" s="26">
        <v>42.34</v>
      </c>
      <c r="I225" s="10">
        <v>25.003</v>
      </c>
      <c r="J225" s="11">
        <f t="shared" si="11"/>
        <v>21.55</v>
      </c>
      <c r="K225" s="12">
        <f>(I225-J225)/I225*100</f>
        <v>13.810342758868932</v>
      </c>
    </row>
    <row r="226" spans="1:11">
      <c r="A226" s="34">
        <v>220</v>
      </c>
      <c r="B226" s="15" t="s">
        <v>478</v>
      </c>
      <c r="C226" s="1" t="s">
        <v>461</v>
      </c>
      <c r="D226" s="1" t="s">
        <v>9</v>
      </c>
      <c r="E226" s="1">
        <v>100</v>
      </c>
      <c r="F226" s="1" t="s">
        <v>60</v>
      </c>
      <c r="G226" s="20" t="s">
        <v>1590</v>
      </c>
      <c r="H226" s="26">
        <v>141.13300000000001</v>
      </c>
      <c r="I226" s="10"/>
      <c r="J226" s="11">
        <f t="shared" si="11"/>
        <v>66.510000000000005</v>
      </c>
      <c r="K226" s="12"/>
    </row>
    <row r="227" spans="1:11">
      <c r="A227" s="34">
        <v>221</v>
      </c>
      <c r="B227" s="15" t="s">
        <v>488</v>
      </c>
      <c r="C227" s="1" t="s">
        <v>461</v>
      </c>
      <c r="D227" s="1" t="s">
        <v>9</v>
      </c>
      <c r="E227" s="1">
        <v>30</v>
      </c>
      <c r="F227" s="1" t="s">
        <v>185</v>
      </c>
      <c r="G227" s="20" t="s">
        <v>1590</v>
      </c>
      <c r="H227" s="26">
        <v>48.347999999999999</v>
      </c>
      <c r="I227" s="10">
        <v>29.416</v>
      </c>
      <c r="J227" s="11">
        <f t="shared" si="11"/>
        <v>24.61</v>
      </c>
      <c r="K227" s="12">
        <f>(I227-J227)/I227*100</f>
        <v>16.338047321185751</v>
      </c>
    </row>
    <row r="228" spans="1:11">
      <c r="A228" s="34">
        <v>222</v>
      </c>
      <c r="B228" s="15" t="s">
        <v>489</v>
      </c>
      <c r="C228" s="1" t="s">
        <v>461</v>
      </c>
      <c r="D228" s="1" t="s">
        <v>9</v>
      </c>
      <c r="E228" s="1">
        <v>30</v>
      </c>
      <c r="F228" s="1" t="s">
        <v>45</v>
      </c>
      <c r="G228" s="20" t="s">
        <v>1590</v>
      </c>
      <c r="H228" s="26">
        <v>48.347999999999999</v>
      </c>
      <c r="I228" s="10">
        <v>33.405000000000001</v>
      </c>
      <c r="J228" s="11">
        <f t="shared" si="11"/>
        <v>24.61</v>
      </c>
      <c r="K228" s="12">
        <f>(I228-J228)/I228*100</f>
        <v>26.328393953001051</v>
      </c>
    </row>
    <row r="229" spans="1:11">
      <c r="A229" s="34">
        <v>223</v>
      </c>
      <c r="B229" s="15" t="s">
        <v>183</v>
      </c>
      <c r="C229" s="1" t="s">
        <v>184</v>
      </c>
      <c r="D229" s="1" t="s">
        <v>9</v>
      </c>
      <c r="E229" s="1">
        <v>30</v>
      </c>
      <c r="F229" s="1" t="s">
        <v>185</v>
      </c>
      <c r="G229" s="20" t="s">
        <v>1590</v>
      </c>
      <c r="H229" s="26">
        <v>35.902999999999999</v>
      </c>
      <c r="I229" s="10">
        <v>23.600999999999999</v>
      </c>
      <c r="J229" s="11">
        <f t="shared" si="11"/>
        <v>18.27</v>
      </c>
      <c r="K229" s="12">
        <f>(I229-J229)/I229*100</f>
        <v>22.588025931104614</v>
      </c>
    </row>
    <row r="230" spans="1:11">
      <c r="A230" s="34">
        <v>224</v>
      </c>
      <c r="B230" s="15" t="s">
        <v>183</v>
      </c>
      <c r="C230" s="1" t="s">
        <v>184</v>
      </c>
      <c r="D230" s="1" t="s">
        <v>9</v>
      </c>
      <c r="E230" s="1">
        <v>30</v>
      </c>
      <c r="F230" s="1" t="s">
        <v>60</v>
      </c>
      <c r="G230" s="20" t="s">
        <v>1590</v>
      </c>
      <c r="H230" s="26">
        <v>21.891999999999999</v>
      </c>
      <c r="I230" s="10">
        <v>22.292999999999999</v>
      </c>
      <c r="J230" s="11">
        <f t="shared" si="11"/>
        <v>11.14</v>
      </c>
      <c r="K230" s="12">
        <f>(I230-J230)/I230*100</f>
        <v>50.029157134526528</v>
      </c>
    </row>
    <row r="231" spans="1:11">
      <c r="A231" s="34">
        <v>225</v>
      </c>
      <c r="B231" s="15" t="s">
        <v>183</v>
      </c>
      <c r="C231" s="1" t="s">
        <v>184</v>
      </c>
      <c r="D231" s="1" t="s">
        <v>9</v>
      </c>
      <c r="E231" s="1">
        <v>30</v>
      </c>
      <c r="F231" s="1" t="s">
        <v>94</v>
      </c>
      <c r="G231" s="20" t="s">
        <v>1590</v>
      </c>
      <c r="H231" s="26">
        <v>12.425000000000001</v>
      </c>
      <c r="I231" s="10">
        <v>13.254</v>
      </c>
      <c r="J231" s="11">
        <f t="shared" si="11"/>
        <v>6.32</v>
      </c>
      <c r="K231" s="12">
        <f>(I231-J231)/I231*100</f>
        <v>52.31628187716916</v>
      </c>
    </row>
    <row r="232" spans="1:11">
      <c r="A232" s="34">
        <v>226</v>
      </c>
      <c r="B232" s="15" t="s">
        <v>427</v>
      </c>
      <c r="C232" s="1" t="s">
        <v>419</v>
      </c>
      <c r="D232" s="1" t="s">
        <v>9</v>
      </c>
      <c r="E232" s="1">
        <v>30</v>
      </c>
      <c r="F232" s="1" t="s">
        <v>428</v>
      </c>
      <c r="G232" s="20" t="s">
        <v>1590</v>
      </c>
      <c r="H232" s="26">
        <v>5.43</v>
      </c>
      <c r="I232" s="10"/>
      <c r="J232" s="11">
        <f t="shared" si="11"/>
        <v>2.76</v>
      </c>
      <c r="K232" s="12"/>
    </row>
    <row r="233" spans="1:11">
      <c r="A233" s="34">
        <v>227</v>
      </c>
      <c r="B233" s="15" t="s">
        <v>425</v>
      </c>
      <c r="C233" s="1" t="s">
        <v>419</v>
      </c>
      <c r="D233" s="1" t="s">
        <v>9</v>
      </c>
      <c r="E233" s="1">
        <v>30</v>
      </c>
      <c r="F233" s="1" t="s">
        <v>426</v>
      </c>
      <c r="G233" s="20" t="s">
        <v>1590</v>
      </c>
      <c r="H233" s="26">
        <v>5.6040000000000001</v>
      </c>
      <c r="I233" s="10"/>
      <c r="J233" s="11">
        <f t="shared" si="11"/>
        <v>2.85</v>
      </c>
      <c r="K233" s="12"/>
    </row>
    <row r="234" spans="1:11">
      <c r="A234" s="34">
        <v>228</v>
      </c>
      <c r="B234" s="15" t="s">
        <v>247</v>
      </c>
      <c r="C234" s="1" t="s">
        <v>236</v>
      </c>
      <c r="D234" s="1" t="s">
        <v>38</v>
      </c>
      <c r="E234" s="1">
        <v>30</v>
      </c>
      <c r="F234" s="1" t="s">
        <v>36</v>
      </c>
      <c r="G234" s="20" t="s">
        <v>1590</v>
      </c>
      <c r="H234" s="26">
        <v>14.704000000000001</v>
      </c>
      <c r="I234" s="10">
        <v>15.097</v>
      </c>
      <c r="J234" s="11">
        <f t="shared" si="11"/>
        <v>7.48</v>
      </c>
      <c r="K234" s="12">
        <f>(I234-J234)/I234*100</f>
        <v>50.453732529641648</v>
      </c>
    </row>
    <row r="235" spans="1:11">
      <c r="A235" s="34">
        <v>229</v>
      </c>
      <c r="B235" s="15" t="s">
        <v>246</v>
      </c>
      <c r="C235" s="1" t="s">
        <v>236</v>
      </c>
      <c r="D235" s="1" t="s">
        <v>9</v>
      </c>
      <c r="E235" s="1">
        <v>28</v>
      </c>
      <c r="F235" s="1" t="s">
        <v>187</v>
      </c>
      <c r="G235" s="20" t="s">
        <v>1590</v>
      </c>
      <c r="H235" s="26">
        <v>8.0399999999999991</v>
      </c>
      <c r="I235" s="10"/>
      <c r="J235" s="11">
        <f t="shared" si="11"/>
        <v>4.09</v>
      </c>
      <c r="K235" s="12"/>
    </row>
    <row r="236" spans="1:11">
      <c r="A236" s="34">
        <v>230</v>
      </c>
      <c r="B236" s="15" t="s">
        <v>246</v>
      </c>
      <c r="C236" s="1" t="s">
        <v>236</v>
      </c>
      <c r="D236" s="1" t="s">
        <v>9</v>
      </c>
      <c r="E236" s="1">
        <v>56</v>
      </c>
      <c r="F236" s="1" t="s">
        <v>187</v>
      </c>
      <c r="G236" s="20" t="s">
        <v>1590</v>
      </c>
      <c r="H236" s="26">
        <v>16.079999999999998</v>
      </c>
      <c r="I236" s="10"/>
      <c r="J236" s="11">
        <f t="shared" si="11"/>
        <v>8.18</v>
      </c>
      <c r="K236" s="12"/>
    </row>
    <row r="237" spans="1:11">
      <c r="A237" s="34">
        <v>231</v>
      </c>
      <c r="B237" s="15" t="s">
        <v>119</v>
      </c>
      <c r="C237" s="1" t="s">
        <v>388</v>
      </c>
      <c r="D237" s="1" t="s">
        <v>9</v>
      </c>
      <c r="E237" s="1">
        <v>40</v>
      </c>
      <c r="F237" s="1" t="s">
        <v>10</v>
      </c>
      <c r="G237" s="20" t="s">
        <v>1590</v>
      </c>
      <c r="H237" s="26">
        <v>10.686</v>
      </c>
      <c r="I237" s="10">
        <v>9.3469999999999995</v>
      </c>
      <c r="J237" s="11">
        <f t="shared" si="11"/>
        <v>5.44</v>
      </c>
      <c r="K237" s="12">
        <f>(I237-J237)/I237*100</f>
        <v>41.799507863485601</v>
      </c>
    </row>
    <row r="238" spans="1:11">
      <c r="A238" s="34">
        <v>232</v>
      </c>
      <c r="B238" s="15" t="s">
        <v>252</v>
      </c>
      <c r="C238" s="1" t="s">
        <v>236</v>
      </c>
      <c r="D238" s="1" t="s">
        <v>117</v>
      </c>
      <c r="E238" s="1">
        <v>40</v>
      </c>
      <c r="F238" s="1" t="s">
        <v>69</v>
      </c>
      <c r="G238" s="20" t="s">
        <v>1590</v>
      </c>
      <c r="H238" s="26">
        <v>5.343</v>
      </c>
      <c r="I238" s="10">
        <v>5.8860000000000001</v>
      </c>
      <c r="J238" s="11">
        <f t="shared" si="11"/>
        <v>2.72</v>
      </c>
      <c r="K238" s="12">
        <f>(I238-J238)/I238*100</f>
        <v>53.788651036357457</v>
      </c>
    </row>
    <row r="239" spans="1:11">
      <c r="A239" s="34">
        <v>233</v>
      </c>
      <c r="B239" s="15" t="s">
        <v>120</v>
      </c>
      <c r="C239" s="1" t="s">
        <v>121</v>
      </c>
      <c r="D239" s="1" t="s">
        <v>117</v>
      </c>
      <c r="E239" s="1">
        <v>14</v>
      </c>
      <c r="F239" s="1" t="s">
        <v>118</v>
      </c>
      <c r="G239" s="20" t="s">
        <v>1590</v>
      </c>
      <c r="H239" s="26">
        <v>6.7249999999999996</v>
      </c>
      <c r="I239" s="10">
        <v>5.9130000000000003</v>
      </c>
      <c r="J239" s="11">
        <f t="shared" si="11"/>
        <v>3.42</v>
      </c>
      <c r="K239" s="12">
        <f>(I239-J239)/I239*100</f>
        <v>42.161339421613398</v>
      </c>
    </row>
    <row r="240" spans="1:11">
      <c r="A240" s="34">
        <v>234</v>
      </c>
      <c r="B240" s="15" t="s">
        <v>70</v>
      </c>
      <c r="C240" s="1" t="s">
        <v>388</v>
      </c>
      <c r="D240" s="1" t="s">
        <v>9</v>
      </c>
      <c r="E240" s="1">
        <v>28</v>
      </c>
      <c r="F240" s="1" t="s">
        <v>69</v>
      </c>
      <c r="G240" s="20" t="s">
        <v>1590</v>
      </c>
      <c r="H240" s="26">
        <v>25.24</v>
      </c>
      <c r="I240" s="10"/>
      <c r="J240" s="11">
        <f t="shared" si="11"/>
        <v>12.85</v>
      </c>
      <c r="K240" s="12"/>
    </row>
    <row r="241" spans="1:11">
      <c r="A241" s="34">
        <v>235</v>
      </c>
      <c r="B241" s="15" t="s">
        <v>165</v>
      </c>
      <c r="C241" s="1" t="s">
        <v>140</v>
      </c>
      <c r="D241" s="1" t="s">
        <v>22</v>
      </c>
      <c r="E241" s="1">
        <v>1</v>
      </c>
      <c r="F241" s="1" t="s">
        <v>166</v>
      </c>
      <c r="G241" s="20" t="s">
        <v>1590</v>
      </c>
      <c r="H241" s="26">
        <v>1110.8979999999999</v>
      </c>
      <c r="I241" s="10">
        <v>709.404</v>
      </c>
      <c r="J241" s="11">
        <f t="shared" si="11"/>
        <v>523.51</v>
      </c>
      <c r="K241" s="12">
        <f t="shared" ref="K241:K247" si="13">(I241-J241)/I241*100</f>
        <v>26.204250328444722</v>
      </c>
    </row>
    <row r="242" spans="1:11">
      <c r="A242" s="34">
        <v>236</v>
      </c>
      <c r="B242" s="15" t="s">
        <v>163</v>
      </c>
      <c r="C242" s="1" t="s">
        <v>140</v>
      </c>
      <c r="D242" s="1" t="s">
        <v>22</v>
      </c>
      <c r="E242" s="1">
        <v>1</v>
      </c>
      <c r="F242" s="1" t="s">
        <v>164</v>
      </c>
      <c r="G242" s="20" t="s">
        <v>1590</v>
      </c>
      <c r="H242" s="26">
        <v>888.71799999999996</v>
      </c>
      <c r="I242" s="10">
        <v>661.89599999999996</v>
      </c>
      <c r="J242" s="11">
        <f t="shared" si="11"/>
        <v>418.81</v>
      </c>
      <c r="K242" s="12">
        <f t="shared" si="13"/>
        <v>36.725709174855261</v>
      </c>
    </row>
    <row r="243" spans="1:11">
      <c r="A243" s="34">
        <v>237</v>
      </c>
      <c r="B243" s="15" t="s">
        <v>152</v>
      </c>
      <c r="C243" s="1" t="s">
        <v>140</v>
      </c>
      <c r="D243" s="1" t="s">
        <v>9</v>
      </c>
      <c r="E243" s="1">
        <v>28</v>
      </c>
      <c r="F243" s="1" t="s">
        <v>45</v>
      </c>
      <c r="G243" s="20" t="s">
        <v>1590</v>
      </c>
      <c r="H243" s="26">
        <v>24.169</v>
      </c>
      <c r="I243" s="10">
        <v>14.48</v>
      </c>
      <c r="J243" s="11">
        <f t="shared" si="11"/>
        <v>12.3</v>
      </c>
      <c r="K243" s="12">
        <f t="shared" si="13"/>
        <v>15.055248618784528</v>
      </c>
    </row>
    <row r="244" spans="1:11">
      <c r="A244" s="34">
        <v>238</v>
      </c>
      <c r="B244" s="15" t="s">
        <v>152</v>
      </c>
      <c r="C244" s="1" t="s">
        <v>140</v>
      </c>
      <c r="D244" s="1" t="s">
        <v>9</v>
      </c>
      <c r="E244" s="1">
        <v>28</v>
      </c>
      <c r="F244" s="1" t="s">
        <v>153</v>
      </c>
      <c r="G244" s="20" t="s">
        <v>1590</v>
      </c>
      <c r="H244" s="26">
        <v>18.53</v>
      </c>
      <c r="I244" s="10">
        <v>12.811</v>
      </c>
      <c r="J244" s="11">
        <f t="shared" si="11"/>
        <v>9.43</v>
      </c>
      <c r="K244" s="12">
        <f t="shared" si="13"/>
        <v>26.391382405745066</v>
      </c>
    </row>
    <row r="245" spans="1:11">
      <c r="A245" s="34">
        <v>239</v>
      </c>
      <c r="B245" s="15" t="s">
        <v>154</v>
      </c>
      <c r="C245" s="1" t="s">
        <v>140</v>
      </c>
      <c r="D245" s="1" t="s">
        <v>9</v>
      </c>
      <c r="E245" s="1">
        <v>28</v>
      </c>
      <c r="F245" s="1" t="s">
        <v>155</v>
      </c>
      <c r="G245" s="20" t="s">
        <v>1590</v>
      </c>
      <c r="H245" s="26">
        <v>20.343</v>
      </c>
      <c r="I245" s="10">
        <v>12.811</v>
      </c>
      <c r="J245" s="11">
        <f t="shared" si="11"/>
        <v>10.35</v>
      </c>
      <c r="K245" s="12">
        <f t="shared" si="13"/>
        <v>19.210053859964095</v>
      </c>
    </row>
    <row r="246" spans="1:11">
      <c r="A246" s="34">
        <v>240</v>
      </c>
      <c r="B246" s="15" t="s">
        <v>156</v>
      </c>
      <c r="C246" s="1" t="s">
        <v>140</v>
      </c>
      <c r="D246" s="1" t="s">
        <v>9</v>
      </c>
      <c r="E246" s="1">
        <v>28</v>
      </c>
      <c r="F246" s="1" t="s">
        <v>157</v>
      </c>
      <c r="G246" s="20" t="s">
        <v>1590</v>
      </c>
      <c r="H246" s="26">
        <v>20.911999999999999</v>
      </c>
      <c r="I246" s="10">
        <v>15.48</v>
      </c>
      <c r="J246" s="11">
        <f t="shared" si="11"/>
        <v>10.64</v>
      </c>
      <c r="K246" s="12">
        <f t="shared" si="13"/>
        <v>31.26614987080103</v>
      </c>
    </row>
    <row r="247" spans="1:11">
      <c r="A247" s="34">
        <v>241</v>
      </c>
      <c r="B247" s="15" t="s">
        <v>158</v>
      </c>
      <c r="C247" s="1" t="s">
        <v>140</v>
      </c>
      <c r="D247" s="1" t="s">
        <v>9</v>
      </c>
      <c r="E247" s="1">
        <v>28</v>
      </c>
      <c r="F247" s="1" t="s">
        <v>159</v>
      </c>
      <c r="G247" s="20" t="s">
        <v>1590</v>
      </c>
      <c r="H247" s="26">
        <v>20.911999999999999</v>
      </c>
      <c r="I247" s="10">
        <v>17.024999999999999</v>
      </c>
      <c r="J247" s="11">
        <f t="shared" si="11"/>
        <v>10.64</v>
      </c>
      <c r="K247" s="12">
        <f t="shared" si="13"/>
        <v>37.503671071953008</v>
      </c>
    </row>
    <row r="248" spans="1:11">
      <c r="A248" s="34">
        <v>242</v>
      </c>
      <c r="B248" s="15" t="s">
        <v>407</v>
      </c>
      <c r="C248" s="1" t="s">
        <v>408</v>
      </c>
      <c r="D248" s="1" t="s">
        <v>176</v>
      </c>
      <c r="E248" s="1" t="s">
        <v>409</v>
      </c>
      <c r="F248" s="3">
        <v>2.5000000000000001E-2</v>
      </c>
      <c r="G248" s="20" t="s">
        <v>1590</v>
      </c>
      <c r="H248" s="26">
        <v>3.39</v>
      </c>
      <c r="I248" s="10"/>
      <c r="J248" s="11">
        <f t="shared" si="11"/>
        <v>1.73</v>
      </c>
      <c r="K248" s="12"/>
    </row>
    <row r="249" spans="1:11">
      <c r="A249" s="34">
        <v>243</v>
      </c>
      <c r="B249" s="15" t="s">
        <v>407</v>
      </c>
      <c r="C249" s="1" t="s">
        <v>408</v>
      </c>
      <c r="D249" s="1" t="s">
        <v>176</v>
      </c>
      <c r="E249" s="1" t="s">
        <v>409</v>
      </c>
      <c r="F249" s="3">
        <v>0.1</v>
      </c>
      <c r="G249" s="20" t="s">
        <v>1590</v>
      </c>
      <c r="H249" s="26">
        <v>4.4400000000000004</v>
      </c>
      <c r="I249" s="10"/>
      <c r="J249" s="11">
        <f t="shared" si="11"/>
        <v>2.2599999999999998</v>
      </c>
      <c r="K249" s="12"/>
    </row>
    <row r="250" spans="1:11">
      <c r="A250" s="34">
        <v>244</v>
      </c>
      <c r="B250" s="15" t="s">
        <v>491</v>
      </c>
      <c r="C250" s="1" t="s">
        <v>461</v>
      </c>
      <c r="D250" s="1" t="s">
        <v>9</v>
      </c>
      <c r="E250" s="1">
        <v>30</v>
      </c>
      <c r="F250" s="1" t="s">
        <v>35</v>
      </c>
      <c r="G250" s="20" t="s">
        <v>1590</v>
      </c>
      <c r="H250" s="26">
        <v>3.91</v>
      </c>
      <c r="I250" s="10">
        <v>2.2389999999999999</v>
      </c>
      <c r="J250" s="11">
        <f t="shared" si="11"/>
        <v>1.99</v>
      </c>
      <c r="K250" s="12">
        <f>(I250-J250)/I250*100</f>
        <v>11.121036176864667</v>
      </c>
    </row>
    <row r="251" spans="1:11">
      <c r="A251" s="34">
        <v>245</v>
      </c>
      <c r="B251" s="15" t="s">
        <v>491</v>
      </c>
      <c r="C251" s="1" t="s">
        <v>461</v>
      </c>
      <c r="D251" s="1" t="s">
        <v>9</v>
      </c>
      <c r="E251" s="1">
        <v>30</v>
      </c>
      <c r="F251" s="1" t="s">
        <v>36</v>
      </c>
      <c r="G251" s="20" t="s">
        <v>1590</v>
      </c>
      <c r="H251" s="26">
        <v>7.04</v>
      </c>
      <c r="I251" s="10">
        <v>4.423</v>
      </c>
      <c r="J251" s="11">
        <f t="shared" si="11"/>
        <v>3.58</v>
      </c>
      <c r="K251" s="12">
        <f>(I251-J251)/I251*100</f>
        <v>19.059461903685282</v>
      </c>
    </row>
    <row r="252" spans="1:11">
      <c r="A252" s="34">
        <v>246</v>
      </c>
      <c r="B252" s="15" t="s">
        <v>53</v>
      </c>
      <c r="C252" s="1" t="s">
        <v>54</v>
      </c>
      <c r="D252" s="1" t="s">
        <v>9</v>
      </c>
      <c r="E252" s="1">
        <v>30</v>
      </c>
      <c r="F252" s="1" t="s">
        <v>55</v>
      </c>
      <c r="G252" s="20" t="s">
        <v>1590</v>
      </c>
      <c r="H252" s="26">
        <v>3.4009999999999998</v>
      </c>
      <c r="I252" s="10">
        <v>2.4689999999999999</v>
      </c>
      <c r="J252" s="11">
        <f t="shared" si="11"/>
        <v>1.73</v>
      </c>
      <c r="K252" s="12">
        <f>(I252-J252)/I252*100</f>
        <v>29.931146213041714</v>
      </c>
    </row>
    <row r="253" spans="1:11">
      <c r="A253" s="34">
        <v>247</v>
      </c>
      <c r="B253" s="15" t="s">
        <v>53</v>
      </c>
      <c r="C253" s="1" t="s">
        <v>54</v>
      </c>
      <c r="D253" s="1" t="s">
        <v>9</v>
      </c>
      <c r="E253" s="1">
        <v>100</v>
      </c>
      <c r="F253" s="1" t="s">
        <v>55</v>
      </c>
      <c r="G253" s="20" t="s">
        <v>1590</v>
      </c>
      <c r="H253" s="26">
        <v>11.337</v>
      </c>
      <c r="I253" s="10"/>
      <c r="J253" s="11">
        <f t="shared" si="11"/>
        <v>5.77</v>
      </c>
      <c r="K253" s="12"/>
    </row>
    <row r="254" spans="1:11">
      <c r="A254" s="34">
        <v>248</v>
      </c>
      <c r="B254" s="15" t="s">
        <v>343</v>
      </c>
      <c r="C254" s="1" t="s">
        <v>327</v>
      </c>
      <c r="D254" s="1" t="s">
        <v>38</v>
      </c>
      <c r="E254" s="1">
        <v>28</v>
      </c>
      <c r="F254" s="1" t="s">
        <v>33</v>
      </c>
      <c r="G254" s="20" t="s">
        <v>1590</v>
      </c>
      <c r="H254" s="26">
        <v>14.26</v>
      </c>
      <c r="I254" s="10">
        <v>9.64</v>
      </c>
      <c r="J254" s="11">
        <f t="shared" si="11"/>
        <v>7.26</v>
      </c>
      <c r="K254" s="12">
        <f>(I254-J254)/I254*100</f>
        <v>24.688796680497934</v>
      </c>
    </row>
    <row r="255" spans="1:11">
      <c r="A255" s="34">
        <v>249</v>
      </c>
      <c r="B255" s="15" t="s">
        <v>329</v>
      </c>
      <c r="C255" s="1" t="s">
        <v>327</v>
      </c>
      <c r="D255" s="1" t="s">
        <v>9</v>
      </c>
      <c r="E255" s="1">
        <v>28</v>
      </c>
      <c r="F255" s="1" t="s">
        <v>118</v>
      </c>
      <c r="G255" s="20" t="s">
        <v>1590</v>
      </c>
      <c r="H255" s="26">
        <v>11.179</v>
      </c>
      <c r="I255" s="10">
        <v>9.64</v>
      </c>
      <c r="J255" s="11">
        <f t="shared" si="11"/>
        <v>5.69</v>
      </c>
      <c r="K255" s="12">
        <f>(I255-J255)/I255*100</f>
        <v>40.975103734439834</v>
      </c>
    </row>
    <row r="256" spans="1:11">
      <c r="A256" s="34">
        <v>250</v>
      </c>
      <c r="B256" s="15" t="s">
        <v>314</v>
      </c>
      <c r="C256" s="1" t="s">
        <v>174</v>
      </c>
      <c r="D256" s="1" t="s">
        <v>9</v>
      </c>
      <c r="E256" s="1">
        <v>60</v>
      </c>
      <c r="F256" s="1" t="s">
        <v>307</v>
      </c>
      <c r="G256" s="20" t="s">
        <v>1590</v>
      </c>
      <c r="H256" s="26">
        <v>65.742000000000004</v>
      </c>
      <c r="I256" s="10">
        <v>37.164000000000001</v>
      </c>
      <c r="J256" s="11">
        <f t="shared" si="11"/>
        <v>30.98</v>
      </c>
      <c r="K256" s="12">
        <f>(I256-J256)/I256*100</f>
        <v>16.639758906468629</v>
      </c>
    </row>
    <row r="257" spans="1:11">
      <c r="A257" s="34">
        <v>251</v>
      </c>
      <c r="B257" s="15" t="s">
        <v>517</v>
      </c>
      <c r="C257" s="1" t="s">
        <v>518</v>
      </c>
      <c r="D257" s="1" t="s">
        <v>9</v>
      </c>
      <c r="E257" s="1">
        <v>30</v>
      </c>
      <c r="F257" s="1" t="s">
        <v>519</v>
      </c>
      <c r="G257" s="20" t="s">
        <v>1590</v>
      </c>
      <c r="H257" s="26">
        <v>7.3239999999999998</v>
      </c>
      <c r="I257" s="10">
        <v>5.0970000000000004</v>
      </c>
      <c r="J257" s="11">
        <f t="shared" si="11"/>
        <v>3.73</v>
      </c>
      <c r="K257" s="12">
        <f>(I257-J257)/I257*100</f>
        <v>26.819697861487157</v>
      </c>
    </row>
    <row r="258" spans="1:11">
      <c r="A258" s="34">
        <v>252</v>
      </c>
      <c r="B258" s="15" t="s">
        <v>225</v>
      </c>
      <c r="C258" s="1" t="s">
        <v>226</v>
      </c>
      <c r="D258" s="1" t="s">
        <v>9</v>
      </c>
      <c r="E258" s="1">
        <v>28</v>
      </c>
      <c r="F258" s="1" t="s">
        <v>36</v>
      </c>
      <c r="G258" s="20" t="s">
        <v>1590</v>
      </c>
      <c r="H258" s="26">
        <v>12.541</v>
      </c>
      <c r="I258" s="10"/>
      <c r="J258" s="11">
        <f t="shared" si="11"/>
        <v>6.38</v>
      </c>
      <c r="K258" s="12"/>
    </row>
    <row r="259" spans="1:11">
      <c r="A259" s="34">
        <v>253</v>
      </c>
      <c r="B259" s="15" t="s">
        <v>263</v>
      </c>
      <c r="C259" s="1" t="s">
        <v>236</v>
      </c>
      <c r="D259" s="1" t="s">
        <v>9</v>
      </c>
      <c r="E259" s="1">
        <v>12</v>
      </c>
      <c r="F259" s="1" t="s">
        <v>35</v>
      </c>
      <c r="G259" s="20" t="s">
        <v>1590</v>
      </c>
      <c r="H259" s="26">
        <v>3.62</v>
      </c>
      <c r="I259" s="10">
        <v>1.913</v>
      </c>
      <c r="J259" s="11">
        <f t="shared" si="11"/>
        <v>1.84</v>
      </c>
      <c r="K259" s="12">
        <f>(I259-J259)/I259*100</f>
        <v>3.8159958180867726</v>
      </c>
    </row>
    <row r="260" spans="1:11">
      <c r="A260" s="34">
        <v>254</v>
      </c>
      <c r="B260" s="15" t="s">
        <v>263</v>
      </c>
      <c r="C260" s="1" t="s">
        <v>236</v>
      </c>
      <c r="D260" s="1" t="s">
        <v>9</v>
      </c>
      <c r="E260" s="1">
        <v>48</v>
      </c>
      <c r="F260" s="1" t="s">
        <v>35</v>
      </c>
      <c r="G260" s="20" t="s">
        <v>1590</v>
      </c>
      <c r="H260" s="26">
        <v>5.48</v>
      </c>
      <c r="I260" s="10"/>
      <c r="J260" s="11">
        <f t="shared" si="11"/>
        <v>2.79</v>
      </c>
      <c r="K260" s="12"/>
    </row>
    <row r="261" spans="1:11">
      <c r="A261" s="34">
        <v>255</v>
      </c>
      <c r="B261" s="15" t="s">
        <v>265</v>
      </c>
      <c r="C261" s="1" t="s">
        <v>236</v>
      </c>
      <c r="D261" s="1" t="s">
        <v>9</v>
      </c>
      <c r="E261" s="1">
        <v>12</v>
      </c>
      <c r="F261" s="1" t="s">
        <v>81</v>
      </c>
      <c r="G261" s="20" t="s">
        <v>1590</v>
      </c>
      <c r="H261" s="26">
        <v>3.93</v>
      </c>
      <c r="I261" s="10">
        <v>2.3330000000000002</v>
      </c>
      <c r="J261" s="11">
        <f t="shared" si="11"/>
        <v>2</v>
      </c>
      <c r="K261" s="12">
        <f>(I261-J261)/I261*100</f>
        <v>14.273467638234042</v>
      </c>
    </row>
    <row r="262" spans="1:11">
      <c r="A262" s="34">
        <v>256</v>
      </c>
      <c r="B262" s="15" t="s">
        <v>264</v>
      </c>
      <c r="C262" s="1" t="s">
        <v>236</v>
      </c>
      <c r="D262" s="1" t="s">
        <v>9</v>
      </c>
      <c r="E262" s="1">
        <v>12</v>
      </c>
      <c r="F262" s="1" t="s">
        <v>35</v>
      </c>
      <c r="G262" s="20" t="s">
        <v>1590</v>
      </c>
      <c r="H262" s="26">
        <v>3.62</v>
      </c>
      <c r="I262" s="10">
        <v>1.913</v>
      </c>
      <c r="J262" s="11">
        <f t="shared" si="11"/>
        <v>1.84</v>
      </c>
      <c r="K262" s="12">
        <f>(I262-J262)/I262*100</f>
        <v>3.8159958180867726</v>
      </c>
    </row>
    <row r="263" spans="1:11">
      <c r="A263" s="34">
        <v>257</v>
      </c>
      <c r="B263" s="15" t="s">
        <v>264</v>
      </c>
      <c r="C263" s="1" t="s">
        <v>236</v>
      </c>
      <c r="D263" s="1" t="s">
        <v>9</v>
      </c>
      <c r="E263" s="1">
        <v>48</v>
      </c>
      <c r="F263" s="1" t="s">
        <v>35</v>
      </c>
      <c r="G263" s="20" t="s">
        <v>1590</v>
      </c>
      <c r="H263" s="26">
        <v>5.84</v>
      </c>
      <c r="I263" s="10"/>
      <c r="J263" s="11">
        <f t="shared" ref="J263:J326" si="14">ROUND(IF(H263*0.377&lt;=20,H263*0.377*1.35,H263*0.377*1.25),2)</f>
        <v>2.97</v>
      </c>
      <c r="K263" s="12"/>
    </row>
    <row r="264" spans="1:11">
      <c r="A264" s="34">
        <v>258</v>
      </c>
      <c r="B264" s="15" t="s">
        <v>266</v>
      </c>
      <c r="C264" s="1" t="s">
        <v>236</v>
      </c>
      <c r="D264" s="1" t="s">
        <v>9</v>
      </c>
      <c r="E264" s="1">
        <v>12</v>
      </c>
      <c r="F264" s="1" t="s">
        <v>81</v>
      </c>
      <c r="G264" s="20" t="s">
        <v>1590</v>
      </c>
      <c r="H264" s="26">
        <v>3.93</v>
      </c>
      <c r="I264" s="10">
        <v>2.3330000000000002</v>
      </c>
      <c r="J264" s="11">
        <f t="shared" si="14"/>
        <v>2</v>
      </c>
      <c r="K264" s="12">
        <f>(I264-J264)/I264*100</f>
        <v>14.273467638234042</v>
      </c>
    </row>
    <row r="265" spans="1:11">
      <c r="A265" s="34">
        <v>259</v>
      </c>
      <c r="B265" s="15" t="s">
        <v>260</v>
      </c>
      <c r="C265" s="1" t="s">
        <v>236</v>
      </c>
      <c r="D265" s="1" t="s">
        <v>9</v>
      </c>
      <c r="E265" s="1" t="s">
        <v>262</v>
      </c>
      <c r="F265" s="1" t="s">
        <v>198</v>
      </c>
      <c r="G265" s="20" t="s">
        <v>1590</v>
      </c>
      <c r="H265" s="26">
        <v>4.2969999999999997</v>
      </c>
      <c r="I265" s="10">
        <v>5.3140000000000001</v>
      </c>
      <c r="J265" s="11">
        <f t="shared" si="14"/>
        <v>2.19</v>
      </c>
      <c r="K265" s="12">
        <f>(I265-J265)/I265*100</f>
        <v>58.788106887467073</v>
      </c>
    </row>
    <row r="266" spans="1:11">
      <c r="A266" s="34">
        <v>260</v>
      </c>
      <c r="B266" s="15" t="s">
        <v>260</v>
      </c>
      <c r="C266" s="1" t="s">
        <v>236</v>
      </c>
      <c r="D266" s="1" t="s">
        <v>9</v>
      </c>
      <c r="E266" s="1" t="s">
        <v>261</v>
      </c>
      <c r="F266" s="1" t="s">
        <v>198</v>
      </c>
      <c r="G266" s="20" t="s">
        <v>1590</v>
      </c>
      <c r="H266" s="26">
        <v>11.459</v>
      </c>
      <c r="I266" s="10"/>
      <c r="J266" s="11">
        <f t="shared" si="14"/>
        <v>5.83</v>
      </c>
      <c r="K266" s="12"/>
    </row>
    <row r="267" spans="1:11">
      <c r="A267" s="34">
        <v>261</v>
      </c>
      <c r="B267" s="15" t="s">
        <v>253</v>
      </c>
      <c r="C267" s="1" t="s">
        <v>236</v>
      </c>
      <c r="D267" s="1" t="s">
        <v>254</v>
      </c>
      <c r="E267" s="1">
        <v>7</v>
      </c>
      <c r="F267" s="1" t="s">
        <v>255</v>
      </c>
      <c r="G267" s="20" t="s">
        <v>1590</v>
      </c>
      <c r="H267" s="26">
        <v>11.614000000000001</v>
      </c>
      <c r="I267" s="10">
        <v>12.236000000000001</v>
      </c>
      <c r="J267" s="11">
        <f t="shared" si="14"/>
        <v>5.91</v>
      </c>
      <c r="K267" s="12">
        <f>(I267-J267)/I267*100</f>
        <v>51.699901928734882</v>
      </c>
    </row>
    <row r="268" spans="1:11">
      <c r="A268" s="34">
        <v>262</v>
      </c>
      <c r="B268" s="15" t="s">
        <v>253</v>
      </c>
      <c r="C268" s="1" t="s">
        <v>236</v>
      </c>
      <c r="D268" s="1" t="s">
        <v>254</v>
      </c>
      <c r="E268" s="1">
        <v>28</v>
      </c>
      <c r="F268" s="1" t="s">
        <v>255</v>
      </c>
      <c r="G268" s="20" t="s">
        <v>1590</v>
      </c>
      <c r="H268" s="26">
        <v>46.456000000000003</v>
      </c>
      <c r="I268" s="10"/>
      <c r="J268" s="11">
        <f t="shared" si="14"/>
        <v>23.64</v>
      </c>
      <c r="K268" s="12"/>
    </row>
    <row r="269" spans="1:11">
      <c r="A269" s="34">
        <v>263</v>
      </c>
      <c r="B269" s="15" t="s">
        <v>256</v>
      </c>
      <c r="C269" s="1" t="s">
        <v>236</v>
      </c>
      <c r="D269" s="1" t="s">
        <v>254</v>
      </c>
      <c r="E269" s="1">
        <v>7</v>
      </c>
      <c r="F269" s="1" t="s">
        <v>257</v>
      </c>
      <c r="G269" s="20" t="s">
        <v>1590</v>
      </c>
      <c r="H269" s="26">
        <v>11.614000000000001</v>
      </c>
      <c r="I269" s="10">
        <v>13.353</v>
      </c>
      <c r="J269" s="11">
        <f t="shared" si="14"/>
        <v>5.91</v>
      </c>
      <c r="K269" s="12">
        <f>(I269-J269)/I269*100</f>
        <v>55.740283082453381</v>
      </c>
    </row>
    <row r="270" spans="1:11">
      <c r="A270" s="34">
        <v>264</v>
      </c>
      <c r="B270" s="15" t="s">
        <v>256</v>
      </c>
      <c r="C270" s="1" t="s">
        <v>236</v>
      </c>
      <c r="D270" s="1" t="s">
        <v>254</v>
      </c>
      <c r="E270" s="1">
        <v>28</v>
      </c>
      <c r="F270" s="1" t="s">
        <v>257</v>
      </c>
      <c r="G270" s="20" t="s">
        <v>1590</v>
      </c>
      <c r="H270" s="26">
        <v>46.456000000000003</v>
      </c>
      <c r="I270" s="10"/>
      <c r="J270" s="11">
        <f t="shared" si="14"/>
        <v>23.64</v>
      </c>
      <c r="K270" s="12"/>
    </row>
    <row r="271" spans="1:11">
      <c r="A271" s="34">
        <v>265</v>
      </c>
      <c r="B271" s="15" t="s">
        <v>258</v>
      </c>
      <c r="C271" s="1" t="s">
        <v>236</v>
      </c>
      <c r="D271" s="1" t="s">
        <v>254</v>
      </c>
      <c r="E271" s="1">
        <v>7</v>
      </c>
      <c r="F271" s="1" t="s">
        <v>1594</v>
      </c>
      <c r="G271" s="20" t="s">
        <v>1590</v>
      </c>
      <c r="H271" s="26">
        <v>11.614000000000001</v>
      </c>
      <c r="I271" s="10">
        <v>14.443</v>
      </c>
      <c r="J271" s="11">
        <f t="shared" si="14"/>
        <v>5.91</v>
      </c>
      <c r="K271" s="12">
        <f>(I271-J271)/I271*100</f>
        <v>59.080523436959076</v>
      </c>
    </row>
    <row r="272" spans="1:11">
      <c r="A272" s="34">
        <v>266</v>
      </c>
      <c r="B272" s="15" t="s">
        <v>258</v>
      </c>
      <c r="C272" s="1" t="s">
        <v>236</v>
      </c>
      <c r="D272" s="1" t="s">
        <v>254</v>
      </c>
      <c r="E272" s="1">
        <v>28</v>
      </c>
      <c r="F272" s="1" t="s">
        <v>259</v>
      </c>
      <c r="G272" s="20" t="s">
        <v>1590</v>
      </c>
      <c r="H272" s="26">
        <v>46.456000000000003</v>
      </c>
      <c r="I272" s="10"/>
      <c r="J272" s="11">
        <f t="shared" si="14"/>
        <v>23.64</v>
      </c>
      <c r="K272" s="12"/>
    </row>
    <row r="273" spans="1:11">
      <c r="A273" s="34">
        <v>267</v>
      </c>
      <c r="B273" s="15" t="s">
        <v>136</v>
      </c>
      <c r="C273" s="1" t="s">
        <v>129</v>
      </c>
      <c r="D273" s="1" t="s">
        <v>22</v>
      </c>
      <c r="E273" s="1" t="s">
        <v>137</v>
      </c>
      <c r="F273" s="1" t="s">
        <v>138</v>
      </c>
      <c r="G273" s="20" t="s">
        <v>1590</v>
      </c>
      <c r="H273" s="26">
        <v>10.744</v>
      </c>
      <c r="I273" s="10"/>
      <c r="J273" s="11">
        <f t="shared" si="14"/>
        <v>5.47</v>
      </c>
      <c r="K273" s="12"/>
    </row>
    <row r="274" spans="1:11">
      <c r="A274" s="34">
        <v>268</v>
      </c>
      <c r="B274" s="15" t="s">
        <v>134</v>
      </c>
      <c r="C274" s="1" t="s">
        <v>129</v>
      </c>
      <c r="D274" s="1" t="s">
        <v>9</v>
      </c>
      <c r="E274" s="1">
        <v>30</v>
      </c>
      <c r="F274" s="1" t="s">
        <v>135</v>
      </c>
      <c r="G274" s="20" t="s">
        <v>1590</v>
      </c>
      <c r="H274" s="26">
        <v>12.164</v>
      </c>
      <c r="I274" s="10"/>
      <c r="J274" s="11">
        <f t="shared" si="14"/>
        <v>6.19</v>
      </c>
      <c r="K274" s="12"/>
    </row>
    <row r="275" spans="1:11">
      <c r="A275" s="34">
        <v>269</v>
      </c>
      <c r="B275" s="15" t="s">
        <v>238</v>
      </c>
      <c r="C275" s="1" t="s">
        <v>236</v>
      </c>
      <c r="D275" s="1" t="s">
        <v>239</v>
      </c>
      <c r="E275" s="1">
        <v>10</v>
      </c>
      <c r="F275" s="1" t="s">
        <v>240</v>
      </c>
      <c r="G275" s="20" t="s">
        <v>1590</v>
      </c>
      <c r="H275" s="26">
        <v>17.029</v>
      </c>
      <c r="I275" s="10"/>
      <c r="J275" s="11">
        <f t="shared" si="14"/>
        <v>8.67</v>
      </c>
      <c r="K275" s="12"/>
    </row>
    <row r="276" spans="1:11">
      <c r="A276" s="34">
        <v>270</v>
      </c>
      <c r="B276" s="15" t="s">
        <v>245</v>
      </c>
      <c r="C276" s="1" t="s">
        <v>236</v>
      </c>
      <c r="D276" s="1" t="s">
        <v>239</v>
      </c>
      <c r="E276" s="1">
        <v>10</v>
      </c>
      <c r="F276" s="1" t="s">
        <v>69</v>
      </c>
      <c r="G276" s="20" t="s">
        <v>1590</v>
      </c>
      <c r="H276" s="26">
        <v>10.696</v>
      </c>
      <c r="I276" s="10">
        <v>7.9569999999999999</v>
      </c>
      <c r="J276" s="11">
        <f t="shared" si="14"/>
        <v>5.44</v>
      </c>
      <c r="K276" s="12">
        <f>(I276-J276)/I276*100</f>
        <v>31.632524820912401</v>
      </c>
    </row>
    <row r="277" spans="1:11">
      <c r="A277" s="34">
        <v>271</v>
      </c>
      <c r="B277" s="15" t="s">
        <v>245</v>
      </c>
      <c r="C277" s="1" t="s">
        <v>236</v>
      </c>
      <c r="D277" s="1" t="s">
        <v>239</v>
      </c>
      <c r="E277" s="1">
        <v>30</v>
      </c>
      <c r="F277" s="1" t="s">
        <v>69</v>
      </c>
      <c r="G277" s="20" t="s">
        <v>1590</v>
      </c>
      <c r="H277" s="26">
        <v>23.356999999999999</v>
      </c>
      <c r="I277" s="10"/>
      <c r="J277" s="11">
        <f t="shared" si="14"/>
        <v>11.89</v>
      </c>
      <c r="K277" s="12"/>
    </row>
    <row r="278" spans="1:11">
      <c r="A278" s="34">
        <v>272</v>
      </c>
      <c r="B278" s="15" t="s">
        <v>244</v>
      </c>
      <c r="C278" s="1" t="s">
        <v>236</v>
      </c>
      <c r="D278" s="1" t="s">
        <v>239</v>
      </c>
      <c r="E278" s="1">
        <v>30</v>
      </c>
      <c r="F278" s="1" t="s">
        <v>68</v>
      </c>
      <c r="G278" s="20" t="s">
        <v>1590</v>
      </c>
      <c r="H278" s="26">
        <v>24.22</v>
      </c>
      <c r="I278" s="10">
        <v>17.059000000000001</v>
      </c>
      <c r="J278" s="11">
        <f t="shared" si="14"/>
        <v>12.33</v>
      </c>
      <c r="K278" s="12">
        <f>(I278-J278)/I278*100</f>
        <v>27.721437364441059</v>
      </c>
    </row>
    <row r="279" spans="1:11">
      <c r="A279" s="34">
        <v>273</v>
      </c>
      <c r="B279" s="15" t="s">
        <v>244</v>
      </c>
      <c r="C279" s="1" t="s">
        <v>236</v>
      </c>
      <c r="D279" s="1" t="s">
        <v>239</v>
      </c>
      <c r="E279" s="1">
        <v>10</v>
      </c>
      <c r="F279" s="1" t="s">
        <v>68</v>
      </c>
      <c r="G279" s="20" t="s">
        <v>1590</v>
      </c>
      <c r="H279" s="26">
        <v>8.9700000000000006</v>
      </c>
      <c r="I279" s="10">
        <v>6.4859999999999998</v>
      </c>
      <c r="J279" s="11">
        <f t="shared" si="14"/>
        <v>4.57</v>
      </c>
      <c r="K279" s="12">
        <f>(I279-J279)/I279*100</f>
        <v>29.540548874498914</v>
      </c>
    </row>
    <row r="280" spans="1:11">
      <c r="A280" s="34">
        <v>274</v>
      </c>
      <c r="B280" s="15" t="s">
        <v>244</v>
      </c>
      <c r="C280" s="1" t="s">
        <v>236</v>
      </c>
      <c r="D280" s="1" t="s">
        <v>239</v>
      </c>
      <c r="E280" s="1">
        <v>10</v>
      </c>
      <c r="F280" s="1" t="s">
        <v>36</v>
      </c>
      <c r="G280" s="20" t="s">
        <v>1590</v>
      </c>
      <c r="H280" s="26">
        <v>7.4690000000000003</v>
      </c>
      <c r="I280" s="10"/>
      <c r="J280" s="11">
        <f t="shared" si="14"/>
        <v>3.8</v>
      </c>
      <c r="K280" s="12"/>
    </row>
    <row r="281" spans="1:11">
      <c r="A281" s="34">
        <v>275</v>
      </c>
      <c r="B281" s="15" t="s">
        <v>244</v>
      </c>
      <c r="C281" s="1" t="s">
        <v>236</v>
      </c>
      <c r="D281" s="1" t="s">
        <v>239</v>
      </c>
      <c r="E281" s="1">
        <v>30</v>
      </c>
      <c r="F281" s="1" t="s">
        <v>36</v>
      </c>
      <c r="G281" s="20" t="s">
        <v>1590</v>
      </c>
      <c r="H281" s="26">
        <v>20.152999999999999</v>
      </c>
      <c r="I281" s="10"/>
      <c r="J281" s="11">
        <f t="shared" si="14"/>
        <v>10.26</v>
      </c>
      <c r="K281" s="12"/>
    </row>
    <row r="282" spans="1:11">
      <c r="A282" s="34">
        <v>276</v>
      </c>
      <c r="B282" s="15" t="s">
        <v>460</v>
      </c>
      <c r="C282" s="1" t="s">
        <v>461</v>
      </c>
      <c r="D282" s="1" t="s">
        <v>462</v>
      </c>
      <c r="E282" s="1">
        <v>30</v>
      </c>
      <c r="F282" s="1" t="s">
        <v>36</v>
      </c>
      <c r="G282" s="20" t="s">
        <v>1590</v>
      </c>
      <c r="H282" s="26">
        <v>13.101000000000001</v>
      </c>
      <c r="I282" s="10">
        <v>8.0419999999999998</v>
      </c>
      <c r="J282" s="11">
        <f t="shared" si="14"/>
        <v>6.67</v>
      </c>
      <c r="K282" s="12">
        <f t="shared" ref="K282:K308" si="15">(I282-J282)/I282*100</f>
        <v>17.060432728177069</v>
      </c>
    </row>
    <row r="283" spans="1:11">
      <c r="A283" s="34">
        <v>277</v>
      </c>
      <c r="B283" s="15" t="s">
        <v>268</v>
      </c>
      <c r="C283" s="1" t="s">
        <v>236</v>
      </c>
      <c r="D283" s="1" t="s">
        <v>233</v>
      </c>
      <c r="E283" s="1" t="s">
        <v>230</v>
      </c>
      <c r="F283" s="3">
        <v>1E-3</v>
      </c>
      <c r="G283" s="20" t="s">
        <v>1590</v>
      </c>
      <c r="H283" s="26">
        <v>4.444</v>
      </c>
      <c r="I283" s="10">
        <v>5.45</v>
      </c>
      <c r="J283" s="11">
        <f t="shared" si="14"/>
        <v>2.2599999999999998</v>
      </c>
      <c r="K283" s="12">
        <f t="shared" si="15"/>
        <v>58.532110091743128</v>
      </c>
    </row>
    <row r="284" spans="1:11">
      <c r="A284" s="34">
        <v>278</v>
      </c>
      <c r="B284" s="15" t="s">
        <v>268</v>
      </c>
      <c r="C284" s="1" t="s">
        <v>236</v>
      </c>
      <c r="D284" s="1" t="s">
        <v>269</v>
      </c>
      <c r="E284" s="1" t="s">
        <v>50</v>
      </c>
      <c r="F284" s="3">
        <v>5.0000000000000001E-3</v>
      </c>
      <c r="G284" s="20" t="s">
        <v>1590</v>
      </c>
      <c r="H284" s="26">
        <v>2.1259999999999999</v>
      </c>
      <c r="I284" s="10">
        <v>4.851</v>
      </c>
      <c r="J284" s="11">
        <f t="shared" si="14"/>
        <v>1.08</v>
      </c>
      <c r="K284" s="12">
        <f t="shared" si="15"/>
        <v>77.736549165120593</v>
      </c>
    </row>
    <row r="285" spans="1:11">
      <c r="A285" s="34">
        <v>279</v>
      </c>
      <c r="B285" s="15" t="s">
        <v>37</v>
      </c>
      <c r="C285" s="1" t="s">
        <v>12</v>
      </c>
      <c r="D285" s="1" t="s">
        <v>38</v>
      </c>
      <c r="E285" s="1">
        <v>28</v>
      </c>
      <c r="F285" s="1" t="s">
        <v>35</v>
      </c>
      <c r="G285" s="20" t="s">
        <v>1590</v>
      </c>
      <c r="H285" s="26">
        <v>10.199999999999999</v>
      </c>
      <c r="I285" s="10">
        <v>6.4820000000000002</v>
      </c>
      <c r="J285" s="11">
        <f t="shared" si="14"/>
        <v>5.19</v>
      </c>
      <c r="K285" s="12">
        <f t="shared" si="15"/>
        <v>19.932119716136992</v>
      </c>
    </row>
    <row r="286" spans="1:11">
      <c r="A286" s="34">
        <v>280</v>
      </c>
      <c r="B286" s="15" t="s">
        <v>37</v>
      </c>
      <c r="C286" s="1" t="s">
        <v>12</v>
      </c>
      <c r="D286" s="1" t="s">
        <v>38</v>
      </c>
      <c r="E286" s="1">
        <v>28</v>
      </c>
      <c r="F286" s="1" t="s">
        <v>39</v>
      </c>
      <c r="G286" s="20" t="s">
        <v>1590</v>
      </c>
      <c r="H286" s="26">
        <v>4.32</v>
      </c>
      <c r="I286" s="10">
        <v>3.6789999999999998</v>
      </c>
      <c r="J286" s="11">
        <f t="shared" si="14"/>
        <v>2.2000000000000002</v>
      </c>
      <c r="K286" s="12">
        <f t="shared" si="15"/>
        <v>40.201141614569167</v>
      </c>
    </row>
    <row r="287" spans="1:11">
      <c r="A287" s="34">
        <v>281</v>
      </c>
      <c r="B287" s="15" t="s">
        <v>504</v>
      </c>
      <c r="C287" s="1" t="s">
        <v>502</v>
      </c>
      <c r="D287" s="1" t="s">
        <v>9</v>
      </c>
      <c r="E287" s="16">
        <v>28</v>
      </c>
      <c r="F287" s="1" t="s">
        <v>60</v>
      </c>
      <c r="G287" s="20" t="s">
        <v>1590</v>
      </c>
      <c r="H287" s="26">
        <v>18.286999999999999</v>
      </c>
      <c r="I287" s="10">
        <v>10.237</v>
      </c>
      <c r="J287" s="11">
        <f t="shared" si="14"/>
        <v>9.31</v>
      </c>
      <c r="K287" s="12">
        <f t="shared" si="15"/>
        <v>9.0553873205040514</v>
      </c>
    </row>
    <row r="288" spans="1:11">
      <c r="A288" s="34">
        <v>282</v>
      </c>
      <c r="B288" s="15" t="s">
        <v>503</v>
      </c>
      <c r="C288" s="1" t="s">
        <v>502</v>
      </c>
      <c r="D288" s="1" t="s">
        <v>9</v>
      </c>
      <c r="E288" s="16">
        <v>28</v>
      </c>
      <c r="F288" s="1" t="s">
        <v>185</v>
      </c>
      <c r="G288" s="20" t="s">
        <v>1590</v>
      </c>
      <c r="H288" s="26">
        <v>24.344000000000001</v>
      </c>
      <c r="I288" s="10">
        <v>13.625</v>
      </c>
      <c r="J288" s="11">
        <f t="shared" si="14"/>
        <v>12.39</v>
      </c>
      <c r="K288" s="12">
        <f t="shared" si="15"/>
        <v>9.064220183486233</v>
      </c>
    </row>
    <row r="289" spans="1:11">
      <c r="A289" s="34">
        <v>283</v>
      </c>
      <c r="B289" s="15" t="s">
        <v>505</v>
      </c>
      <c r="C289" s="1" t="s">
        <v>502</v>
      </c>
      <c r="D289" s="1" t="s">
        <v>9</v>
      </c>
      <c r="E289" s="16">
        <v>28</v>
      </c>
      <c r="F289" s="1" t="s">
        <v>506</v>
      </c>
      <c r="G289" s="20" t="s">
        <v>1590</v>
      </c>
      <c r="H289" s="26">
        <v>25.56</v>
      </c>
      <c r="I289" s="10">
        <v>15.608000000000001</v>
      </c>
      <c r="J289" s="11">
        <f t="shared" si="14"/>
        <v>13.01</v>
      </c>
      <c r="K289" s="12">
        <f t="shared" si="15"/>
        <v>16.645310097385959</v>
      </c>
    </row>
    <row r="290" spans="1:11">
      <c r="A290" s="34">
        <v>284</v>
      </c>
      <c r="B290" s="15" t="s">
        <v>505</v>
      </c>
      <c r="C290" s="1" t="s">
        <v>502</v>
      </c>
      <c r="D290" s="1" t="s">
        <v>9</v>
      </c>
      <c r="E290" s="16">
        <v>28</v>
      </c>
      <c r="F290" s="1" t="s">
        <v>507</v>
      </c>
      <c r="G290" s="20" t="s">
        <v>1590</v>
      </c>
      <c r="H290" s="26">
        <v>25.56</v>
      </c>
      <c r="I290" s="10">
        <v>15.608000000000001</v>
      </c>
      <c r="J290" s="11">
        <f t="shared" si="14"/>
        <v>13.01</v>
      </c>
      <c r="K290" s="12">
        <f t="shared" si="15"/>
        <v>16.645310097385959</v>
      </c>
    </row>
    <row r="291" spans="1:11">
      <c r="A291" s="34">
        <v>285</v>
      </c>
      <c r="B291" s="15" t="s">
        <v>505</v>
      </c>
      <c r="C291" s="1" t="s">
        <v>502</v>
      </c>
      <c r="D291" s="1" t="s">
        <v>9</v>
      </c>
      <c r="E291" s="16">
        <v>28</v>
      </c>
      <c r="F291" s="1" t="s">
        <v>435</v>
      </c>
      <c r="G291" s="20" t="s">
        <v>1590</v>
      </c>
      <c r="H291" s="26">
        <v>19.204000000000001</v>
      </c>
      <c r="I291" s="10">
        <v>11.756</v>
      </c>
      <c r="J291" s="11">
        <f t="shared" si="14"/>
        <v>9.77</v>
      </c>
      <c r="K291" s="12">
        <f t="shared" si="15"/>
        <v>16.893501190881256</v>
      </c>
    </row>
    <row r="292" spans="1:11">
      <c r="A292" s="34">
        <v>286</v>
      </c>
      <c r="B292" s="15" t="s">
        <v>144</v>
      </c>
      <c r="C292" s="1" t="s">
        <v>140</v>
      </c>
      <c r="D292" s="1" t="s">
        <v>9</v>
      </c>
      <c r="E292" s="1">
        <v>15</v>
      </c>
      <c r="F292" s="1" t="s">
        <v>145</v>
      </c>
      <c r="G292" s="20" t="s">
        <v>1590</v>
      </c>
      <c r="H292" s="26">
        <v>3.5310000000000001</v>
      </c>
      <c r="I292" s="10">
        <v>1.802</v>
      </c>
      <c r="J292" s="11">
        <f t="shared" si="14"/>
        <v>1.8</v>
      </c>
      <c r="K292" s="12">
        <f t="shared" si="15"/>
        <v>0.11098779134295236</v>
      </c>
    </row>
    <row r="293" spans="1:11">
      <c r="A293" s="34">
        <v>287</v>
      </c>
      <c r="B293" s="15" t="s">
        <v>144</v>
      </c>
      <c r="C293" s="1" t="s">
        <v>140</v>
      </c>
      <c r="D293" s="1" t="s">
        <v>9</v>
      </c>
      <c r="E293" s="1">
        <v>30</v>
      </c>
      <c r="F293" s="1" t="s">
        <v>68</v>
      </c>
      <c r="G293" s="20" t="s">
        <v>1590</v>
      </c>
      <c r="H293" s="26">
        <v>2.698</v>
      </c>
      <c r="I293" s="10">
        <v>1.4139999999999999</v>
      </c>
      <c r="J293" s="11">
        <f t="shared" si="14"/>
        <v>1.37</v>
      </c>
      <c r="K293" s="12">
        <f t="shared" si="15"/>
        <v>3.1117397454030993</v>
      </c>
    </row>
    <row r="294" spans="1:11">
      <c r="A294" s="34">
        <v>288</v>
      </c>
      <c r="B294" s="15" t="s">
        <v>28</v>
      </c>
      <c r="C294" s="1" t="s">
        <v>12</v>
      </c>
      <c r="D294" s="1" t="s">
        <v>9</v>
      </c>
      <c r="E294" s="1">
        <v>98</v>
      </c>
      <c r="F294" s="1" t="s">
        <v>30</v>
      </c>
      <c r="G294" s="20" t="s">
        <v>1590</v>
      </c>
      <c r="H294" s="26">
        <v>53.417000000000002</v>
      </c>
      <c r="I294" s="10">
        <v>31.161999999999999</v>
      </c>
      <c r="J294" s="11">
        <f t="shared" si="14"/>
        <v>25.17</v>
      </c>
      <c r="K294" s="12">
        <f t="shared" si="15"/>
        <v>19.22854759001347</v>
      </c>
    </row>
    <row r="295" spans="1:11">
      <c r="A295" s="34">
        <v>289</v>
      </c>
      <c r="B295" s="15" t="s">
        <v>28</v>
      </c>
      <c r="C295" s="1" t="s">
        <v>12</v>
      </c>
      <c r="D295" s="1" t="s">
        <v>9</v>
      </c>
      <c r="E295" s="1">
        <v>28</v>
      </c>
      <c r="F295" s="1" t="s">
        <v>30</v>
      </c>
      <c r="G295" s="20" t="s">
        <v>1590</v>
      </c>
      <c r="H295" s="26">
        <v>15.262</v>
      </c>
      <c r="I295" s="10">
        <v>9.8140000000000001</v>
      </c>
      <c r="J295" s="11">
        <f t="shared" si="14"/>
        <v>7.77</v>
      </c>
      <c r="K295" s="12">
        <f t="shared" si="15"/>
        <v>20.827389443651931</v>
      </c>
    </row>
    <row r="296" spans="1:11">
      <c r="A296" s="34">
        <v>290</v>
      </c>
      <c r="B296" s="15" t="s">
        <v>28</v>
      </c>
      <c r="C296" s="1" t="s">
        <v>12</v>
      </c>
      <c r="D296" s="1" t="s">
        <v>9</v>
      </c>
      <c r="E296" s="1">
        <v>28</v>
      </c>
      <c r="F296" s="1" t="s">
        <v>29</v>
      </c>
      <c r="G296" s="20" t="s">
        <v>1590</v>
      </c>
      <c r="H296" s="26">
        <v>9.6709999999999994</v>
      </c>
      <c r="I296" s="10">
        <v>6.3079999999999998</v>
      </c>
      <c r="J296" s="11">
        <f t="shared" si="14"/>
        <v>4.92</v>
      </c>
      <c r="K296" s="12">
        <f t="shared" si="15"/>
        <v>22.003804692454025</v>
      </c>
    </row>
    <row r="297" spans="1:11">
      <c r="A297" s="34">
        <v>291</v>
      </c>
      <c r="B297" s="15" t="s">
        <v>28</v>
      </c>
      <c r="C297" s="1" t="s">
        <v>12</v>
      </c>
      <c r="D297" s="1" t="s">
        <v>9</v>
      </c>
      <c r="E297" s="1">
        <v>98</v>
      </c>
      <c r="F297" s="1" t="s">
        <v>29</v>
      </c>
      <c r="G297" s="20" t="s">
        <v>1590</v>
      </c>
      <c r="H297" s="26">
        <v>33.848999999999997</v>
      </c>
      <c r="I297" s="10">
        <v>22.437000000000001</v>
      </c>
      <c r="J297" s="11">
        <f t="shared" si="14"/>
        <v>17.23</v>
      </c>
      <c r="K297" s="12">
        <f t="shared" si="15"/>
        <v>23.207202388911174</v>
      </c>
    </row>
    <row r="298" spans="1:11">
      <c r="A298" s="34">
        <v>292</v>
      </c>
      <c r="B298" s="15" t="s">
        <v>539</v>
      </c>
      <c r="C298" s="1" t="s">
        <v>174</v>
      </c>
      <c r="D298" s="1" t="s">
        <v>9</v>
      </c>
      <c r="E298" s="16">
        <v>28</v>
      </c>
      <c r="F298" s="1" t="s">
        <v>145</v>
      </c>
      <c r="G298" s="20" t="s">
        <v>1590</v>
      </c>
      <c r="H298" s="26">
        <v>54.688000000000002</v>
      </c>
      <c r="I298" s="10">
        <v>29.335000000000001</v>
      </c>
      <c r="J298" s="11">
        <f t="shared" si="14"/>
        <v>25.77</v>
      </c>
      <c r="K298" s="12">
        <f t="shared" si="15"/>
        <v>12.152718595534347</v>
      </c>
    </row>
    <row r="299" spans="1:11">
      <c r="A299" s="34">
        <v>293</v>
      </c>
      <c r="B299" s="15" t="s">
        <v>173</v>
      </c>
      <c r="C299" s="1" t="s">
        <v>174</v>
      </c>
      <c r="D299" s="1" t="s">
        <v>9</v>
      </c>
      <c r="E299" s="1">
        <v>30</v>
      </c>
      <c r="F299" s="1" t="s">
        <v>33</v>
      </c>
      <c r="G299" s="20" t="s">
        <v>1590</v>
      </c>
      <c r="H299" s="26">
        <v>146.471</v>
      </c>
      <c r="I299" s="10">
        <v>124.129</v>
      </c>
      <c r="J299" s="11">
        <f t="shared" si="14"/>
        <v>69.02</v>
      </c>
      <c r="K299" s="12">
        <f t="shared" si="15"/>
        <v>44.396555196609981</v>
      </c>
    </row>
    <row r="300" spans="1:11">
      <c r="A300" s="34">
        <v>294</v>
      </c>
      <c r="B300" s="15" t="s">
        <v>92</v>
      </c>
      <c r="C300" s="1" t="s">
        <v>388</v>
      </c>
      <c r="D300" s="1" t="s">
        <v>9</v>
      </c>
      <c r="E300" s="1">
        <v>30</v>
      </c>
      <c r="F300" s="1" t="s">
        <v>94</v>
      </c>
      <c r="G300" s="20" t="s">
        <v>1590</v>
      </c>
      <c r="H300" s="26">
        <v>12.94</v>
      </c>
      <c r="I300" s="10">
        <v>14.782999999999999</v>
      </c>
      <c r="J300" s="11">
        <f t="shared" si="14"/>
        <v>6.59</v>
      </c>
      <c r="K300" s="12">
        <f t="shared" si="15"/>
        <v>55.4217682473111</v>
      </c>
    </row>
    <row r="301" spans="1:11">
      <c r="A301" s="34">
        <v>295</v>
      </c>
      <c r="B301" s="15" t="s">
        <v>92</v>
      </c>
      <c r="C301" s="1" t="s">
        <v>388</v>
      </c>
      <c r="D301" s="1" t="s">
        <v>9</v>
      </c>
      <c r="E301" s="1">
        <v>30</v>
      </c>
      <c r="F301" s="1" t="s">
        <v>36</v>
      </c>
      <c r="G301" s="20" t="s">
        <v>1590</v>
      </c>
      <c r="H301" s="26">
        <v>10.26</v>
      </c>
      <c r="I301" s="10">
        <v>11.826000000000001</v>
      </c>
      <c r="J301" s="11">
        <f t="shared" si="14"/>
        <v>5.22</v>
      </c>
      <c r="K301" s="12">
        <f t="shared" si="15"/>
        <v>55.859969558599701</v>
      </c>
    </row>
    <row r="302" spans="1:11">
      <c r="A302" s="34">
        <v>296</v>
      </c>
      <c r="B302" s="15" t="s">
        <v>92</v>
      </c>
      <c r="C302" s="1" t="s">
        <v>388</v>
      </c>
      <c r="D302" s="1" t="s">
        <v>9</v>
      </c>
      <c r="E302" s="1">
        <v>100</v>
      </c>
      <c r="F302" s="1" t="s">
        <v>94</v>
      </c>
      <c r="G302" s="20" t="s">
        <v>1590</v>
      </c>
      <c r="H302" s="26">
        <v>36.1</v>
      </c>
      <c r="I302" s="10">
        <v>42.988</v>
      </c>
      <c r="J302" s="11">
        <f t="shared" si="14"/>
        <v>18.37</v>
      </c>
      <c r="K302" s="12">
        <f t="shared" si="15"/>
        <v>57.267144319344929</v>
      </c>
    </row>
    <row r="303" spans="1:11">
      <c r="A303" s="34">
        <v>297</v>
      </c>
      <c r="B303" s="15" t="s">
        <v>92</v>
      </c>
      <c r="C303" s="1" t="s">
        <v>388</v>
      </c>
      <c r="D303" s="1" t="s">
        <v>9</v>
      </c>
      <c r="E303" s="1">
        <v>100</v>
      </c>
      <c r="F303" s="1" t="s">
        <v>36</v>
      </c>
      <c r="G303" s="20" t="s">
        <v>1590</v>
      </c>
      <c r="H303" s="26">
        <v>27.36</v>
      </c>
      <c r="I303" s="10">
        <v>34.515000000000001</v>
      </c>
      <c r="J303" s="11">
        <f t="shared" si="14"/>
        <v>13.92</v>
      </c>
      <c r="K303" s="12">
        <f t="shared" si="15"/>
        <v>59.669708822251188</v>
      </c>
    </row>
    <row r="304" spans="1:11">
      <c r="A304" s="34">
        <v>298</v>
      </c>
      <c r="B304" s="15" t="s">
        <v>149</v>
      </c>
      <c r="C304" s="1" t="s">
        <v>140</v>
      </c>
      <c r="D304" s="1" t="s">
        <v>38</v>
      </c>
      <c r="E304" s="1">
        <v>30</v>
      </c>
      <c r="F304" s="1" t="s">
        <v>150</v>
      </c>
      <c r="G304" s="20" t="s">
        <v>1590</v>
      </c>
      <c r="H304" s="26">
        <v>73.617999999999995</v>
      </c>
      <c r="I304" s="10">
        <v>46.362000000000002</v>
      </c>
      <c r="J304" s="11">
        <f t="shared" si="14"/>
        <v>34.69</v>
      </c>
      <c r="K304" s="12">
        <f t="shared" si="15"/>
        <v>25.175790518096726</v>
      </c>
    </row>
    <row r="305" spans="1:11">
      <c r="A305" s="34">
        <v>299</v>
      </c>
      <c r="B305" s="15" t="s">
        <v>149</v>
      </c>
      <c r="C305" s="1" t="s">
        <v>140</v>
      </c>
      <c r="D305" s="1" t="s">
        <v>38</v>
      </c>
      <c r="E305" s="1">
        <v>60</v>
      </c>
      <c r="F305" s="1" t="s">
        <v>150</v>
      </c>
      <c r="G305" s="20" t="s">
        <v>1590</v>
      </c>
      <c r="H305" s="26">
        <v>92.86</v>
      </c>
      <c r="I305" s="10">
        <v>92.724999999999994</v>
      </c>
      <c r="J305" s="11">
        <f t="shared" si="14"/>
        <v>43.76</v>
      </c>
      <c r="K305" s="12">
        <f t="shared" si="15"/>
        <v>52.806686438393101</v>
      </c>
    </row>
    <row r="306" spans="1:11">
      <c r="A306" s="34">
        <v>300</v>
      </c>
      <c r="B306" s="15" t="s">
        <v>151</v>
      </c>
      <c r="C306" s="1" t="s">
        <v>140</v>
      </c>
      <c r="D306" s="1" t="s">
        <v>38</v>
      </c>
      <c r="E306" s="1">
        <v>60</v>
      </c>
      <c r="F306" s="1" t="s">
        <v>32</v>
      </c>
      <c r="G306" s="20" t="s">
        <v>1590</v>
      </c>
      <c r="H306" s="26">
        <v>92.86</v>
      </c>
      <c r="I306" s="10">
        <v>43.762</v>
      </c>
      <c r="J306" s="11">
        <f t="shared" si="14"/>
        <v>43.76</v>
      </c>
      <c r="K306" s="12">
        <f t="shared" si="15"/>
        <v>4.5701750377095292E-3</v>
      </c>
    </row>
    <row r="307" spans="1:11">
      <c r="A307" s="34">
        <v>301</v>
      </c>
      <c r="B307" s="15" t="s">
        <v>148</v>
      </c>
      <c r="C307" s="1" t="s">
        <v>140</v>
      </c>
      <c r="D307" s="1" t="s">
        <v>38</v>
      </c>
      <c r="E307" s="1">
        <v>60</v>
      </c>
      <c r="F307" s="1" t="s">
        <v>145</v>
      </c>
      <c r="G307" s="20" t="s">
        <v>1590</v>
      </c>
      <c r="H307" s="26">
        <v>168.34200000000001</v>
      </c>
      <c r="I307" s="10">
        <v>92.724999999999994</v>
      </c>
      <c r="J307" s="11">
        <f t="shared" si="14"/>
        <v>79.33</v>
      </c>
      <c r="K307" s="12">
        <f t="shared" si="15"/>
        <v>14.445942302507412</v>
      </c>
    </row>
    <row r="308" spans="1:11">
      <c r="A308" s="34">
        <v>302</v>
      </c>
      <c r="B308" s="15" t="s">
        <v>148</v>
      </c>
      <c r="C308" s="1" t="s">
        <v>140</v>
      </c>
      <c r="D308" s="1" t="s">
        <v>38</v>
      </c>
      <c r="E308" s="1">
        <v>30</v>
      </c>
      <c r="F308" s="1" t="s">
        <v>145</v>
      </c>
      <c r="G308" s="20" t="s">
        <v>1590</v>
      </c>
      <c r="H308" s="26">
        <v>84.165000000000006</v>
      </c>
      <c r="I308" s="10">
        <v>46.362000000000002</v>
      </c>
      <c r="J308" s="11">
        <f t="shared" si="14"/>
        <v>39.659999999999997</v>
      </c>
      <c r="K308" s="12">
        <f t="shared" si="15"/>
        <v>14.455804322505511</v>
      </c>
    </row>
    <row r="309" spans="1:11">
      <c r="A309" s="34">
        <v>303</v>
      </c>
      <c r="B309" s="15" t="s">
        <v>223</v>
      </c>
      <c r="C309" s="1" t="s">
        <v>224</v>
      </c>
      <c r="D309" s="1" t="s">
        <v>38</v>
      </c>
      <c r="E309" s="1">
        <v>100</v>
      </c>
      <c r="F309" s="1" t="s">
        <v>10</v>
      </c>
      <c r="G309" s="20" t="s">
        <v>1590</v>
      </c>
      <c r="H309" s="26">
        <v>14.32</v>
      </c>
      <c r="I309" s="10"/>
      <c r="J309" s="11">
        <f t="shared" si="14"/>
        <v>7.29</v>
      </c>
      <c r="K309" s="12"/>
    </row>
    <row r="310" spans="1:11">
      <c r="A310" s="34">
        <v>304</v>
      </c>
      <c r="B310" s="15" t="s">
        <v>223</v>
      </c>
      <c r="C310" s="1" t="s">
        <v>224</v>
      </c>
      <c r="D310" s="1" t="s">
        <v>38</v>
      </c>
      <c r="E310" s="1">
        <v>500</v>
      </c>
      <c r="F310" s="1" t="s">
        <v>10</v>
      </c>
      <c r="G310" s="20" t="s">
        <v>1590</v>
      </c>
      <c r="H310" s="26">
        <v>69.5</v>
      </c>
      <c r="I310" s="10"/>
      <c r="J310" s="11">
        <f t="shared" si="14"/>
        <v>32.75</v>
      </c>
      <c r="K310" s="12"/>
    </row>
    <row r="311" spans="1:11">
      <c r="A311" s="34">
        <v>305</v>
      </c>
      <c r="B311" s="15" t="s">
        <v>527</v>
      </c>
      <c r="C311" s="1" t="s">
        <v>528</v>
      </c>
      <c r="D311" s="1" t="s">
        <v>9</v>
      </c>
      <c r="E311" s="1">
        <v>30</v>
      </c>
      <c r="F311" s="1" t="s">
        <v>529</v>
      </c>
      <c r="G311" s="20" t="s">
        <v>1590</v>
      </c>
      <c r="H311" s="26">
        <v>11.565</v>
      </c>
      <c r="I311" s="10">
        <v>16.385999999999999</v>
      </c>
      <c r="J311" s="11">
        <f t="shared" si="14"/>
        <v>5.89</v>
      </c>
      <c r="K311" s="12">
        <f t="shared" ref="K311:K325" si="16">(I311-J311)/I311*100</f>
        <v>64.054680825094593</v>
      </c>
    </row>
    <row r="312" spans="1:11">
      <c r="A312" s="34">
        <v>306</v>
      </c>
      <c r="B312" s="15" t="s">
        <v>520</v>
      </c>
      <c r="C312" s="1" t="s">
        <v>521</v>
      </c>
      <c r="D312" s="1" t="s">
        <v>9</v>
      </c>
      <c r="E312" s="1">
        <v>56</v>
      </c>
      <c r="F312" s="1" t="s">
        <v>36</v>
      </c>
      <c r="G312" s="20" t="s">
        <v>1590</v>
      </c>
      <c r="H312" s="26">
        <v>63.79</v>
      </c>
      <c r="I312" s="10">
        <v>34.686999999999998</v>
      </c>
      <c r="J312" s="11">
        <f t="shared" si="14"/>
        <v>30.06</v>
      </c>
      <c r="K312" s="12">
        <f t="shared" si="16"/>
        <v>13.339291377173002</v>
      </c>
    </row>
    <row r="313" spans="1:11">
      <c r="A313" s="34">
        <v>307</v>
      </c>
      <c r="B313" s="15" t="s">
        <v>522</v>
      </c>
      <c r="C313" s="1" t="s">
        <v>521</v>
      </c>
      <c r="D313" s="1" t="s">
        <v>9</v>
      </c>
      <c r="E313" s="1">
        <v>56</v>
      </c>
      <c r="F313" s="1" t="s">
        <v>523</v>
      </c>
      <c r="G313" s="20" t="s">
        <v>1590</v>
      </c>
      <c r="H313" s="26">
        <v>63.79</v>
      </c>
      <c r="I313" s="10">
        <v>34.686999999999998</v>
      </c>
      <c r="J313" s="11">
        <f t="shared" si="14"/>
        <v>30.06</v>
      </c>
      <c r="K313" s="12">
        <f t="shared" si="16"/>
        <v>13.339291377173002</v>
      </c>
    </row>
    <row r="314" spans="1:11">
      <c r="A314" s="34">
        <v>308</v>
      </c>
      <c r="B314" s="15" t="s">
        <v>309</v>
      </c>
      <c r="C314" s="1" t="s">
        <v>304</v>
      </c>
      <c r="D314" s="1" t="s">
        <v>22</v>
      </c>
      <c r="E314" s="16" t="s">
        <v>501</v>
      </c>
      <c r="F314" s="1" t="s">
        <v>310</v>
      </c>
      <c r="G314" s="20" t="s">
        <v>1590</v>
      </c>
      <c r="H314" s="26">
        <v>1228.76</v>
      </c>
      <c r="I314" s="10">
        <v>777.15300000000002</v>
      </c>
      <c r="J314" s="11">
        <f t="shared" si="14"/>
        <v>579.04999999999995</v>
      </c>
      <c r="K314" s="12">
        <f t="shared" si="16"/>
        <v>25.490862159703436</v>
      </c>
    </row>
    <row r="315" spans="1:11">
      <c r="A315" s="34">
        <v>309</v>
      </c>
      <c r="B315" s="15" t="s">
        <v>248</v>
      </c>
      <c r="C315" s="1" t="s">
        <v>236</v>
      </c>
      <c r="D315" s="1" t="s">
        <v>9</v>
      </c>
      <c r="E315" s="1">
        <v>28</v>
      </c>
      <c r="F315" s="1" t="s">
        <v>33</v>
      </c>
      <c r="G315" s="20" t="s">
        <v>1590</v>
      </c>
      <c r="H315" s="26">
        <v>26.224</v>
      </c>
      <c r="I315" s="10">
        <v>25.802</v>
      </c>
      <c r="J315" s="11">
        <f t="shared" si="14"/>
        <v>13.35</v>
      </c>
      <c r="K315" s="12">
        <f t="shared" si="16"/>
        <v>48.259824819781407</v>
      </c>
    </row>
    <row r="316" spans="1:11">
      <c r="A316" s="34">
        <v>310</v>
      </c>
      <c r="B316" s="15" t="s">
        <v>248</v>
      </c>
      <c r="C316" s="1" t="s">
        <v>236</v>
      </c>
      <c r="D316" s="1" t="s">
        <v>9</v>
      </c>
      <c r="E316" s="1">
        <v>28</v>
      </c>
      <c r="F316" s="1" t="s">
        <v>32</v>
      </c>
      <c r="G316" s="20" t="s">
        <v>1590</v>
      </c>
      <c r="H316" s="26">
        <v>21.353999999999999</v>
      </c>
      <c r="I316" s="10">
        <v>23.222999999999999</v>
      </c>
      <c r="J316" s="11">
        <f t="shared" si="14"/>
        <v>10.87</v>
      </c>
      <c r="K316" s="12">
        <f t="shared" si="16"/>
        <v>53.192955259871674</v>
      </c>
    </row>
    <row r="317" spans="1:11">
      <c r="A317" s="34">
        <v>311</v>
      </c>
      <c r="B317" s="15" t="s">
        <v>249</v>
      </c>
      <c r="C317" s="1" t="s">
        <v>236</v>
      </c>
      <c r="D317" s="1" t="s">
        <v>9</v>
      </c>
      <c r="E317" s="1">
        <v>28</v>
      </c>
      <c r="F317" s="1" t="s">
        <v>250</v>
      </c>
      <c r="G317" s="20" t="s">
        <v>1590</v>
      </c>
      <c r="H317" s="26">
        <v>21.353999999999999</v>
      </c>
      <c r="I317" s="10">
        <v>23.222999999999999</v>
      </c>
      <c r="J317" s="11">
        <f t="shared" si="14"/>
        <v>10.87</v>
      </c>
      <c r="K317" s="12">
        <f t="shared" si="16"/>
        <v>53.192955259871674</v>
      </c>
    </row>
    <row r="318" spans="1:11">
      <c r="A318" s="34">
        <v>312</v>
      </c>
      <c r="B318" s="15" t="s">
        <v>249</v>
      </c>
      <c r="C318" s="1" t="s">
        <v>236</v>
      </c>
      <c r="D318" s="1" t="s">
        <v>9</v>
      </c>
      <c r="E318" s="1">
        <v>28</v>
      </c>
      <c r="F318" s="1" t="s">
        <v>251</v>
      </c>
      <c r="G318" s="20" t="s">
        <v>1590</v>
      </c>
      <c r="H318" s="26">
        <v>21.353999999999999</v>
      </c>
      <c r="I318" s="10">
        <v>23.222999999999999</v>
      </c>
      <c r="J318" s="11">
        <f t="shared" si="14"/>
        <v>10.87</v>
      </c>
      <c r="K318" s="12">
        <f t="shared" si="16"/>
        <v>53.192955259871674</v>
      </c>
    </row>
    <row r="319" spans="1:11">
      <c r="A319" s="34">
        <v>313</v>
      </c>
      <c r="B319" s="15" t="s">
        <v>231</v>
      </c>
      <c r="C319" s="1" t="s">
        <v>461</v>
      </c>
      <c r="D319" s="1" t="s">
        <v>490</v>
      </c>
      <c r="E319" s="1" t="s">
        <v>234</v>
      </c>
      <c r="F319" s="4">
        <v>0.02</v>
      </c>
      <c r="G319" s="20" t="s">
        <v>1590</v>
      </c>
      <c r="H319" s="26">
        <v>16.78</v>
      </c>
      <c r="I319" s="10">
        <v>9.4670000000000005</v>
      </c>
      <c r="J319" s="11">
        <f t="shared" si="14"/>
        <v>8.5399999999999991</v>
      </c>
      <c r="K319" s="12">
        <f t="shared" si="16"/>
        <v>9.7919087356079153</v>
      </c>
    </row>
    <row r="320" spans="1:11">
      <c r="A320" s="34">
        <v>314</v>
      </c>
      <c r="B320" s="15" t="s">
        <v>231</v>
      </c>
      <c r="C320" s="1" t="s">
        <v>232</v>
      </c>
      <c r="D320" s="1" t="s">
        <v>302</v>
      </c>
      <c r="E320" s="1" t="s">
        <v>234</v>
      </c>
      <c r="F320" s="4">
        <v>0.05</v>
      </c>
      <c r="G320" s="20" t="s">
        <v>1590</v>
      </c>
      <c r="H320" s="26">
        <v>21.417999999999999</v>
      </c>
      <c r="I320" s="10">
        <v>13.233000000000001</v>
      </c>
      <c r="J320" s="11">
        <f t="shared" si="14"/>
        <v>10.9</v>
      </c>
      <c r="K320" s="12">
        <f t="shared" si="16"/>
        <v>17.63016700672561</v>
      </c>
    </row>
    <row r="321" spans="1:11">
      <c r="A321" s="34">
        <v>315</v>
      </c>
      <c r="B321" s="15" t="s">
        <v>231</v>
      </c>
      <c r="C321" s="1" t="s">
        <v>232</v>
      </c>
      <c r="D321" s="1" t="s">
        <v>233</v>
      </c>
      <c r="E321" s="1" t="s">
        <v>234</v>
      </c>
      <c r="F321" s="4">
        <v>0.02</v>
      </c>
      <c r="G321" s="20" t="s">
        <v>1590</v>
      </c>
      <c r="H321" s="26">
        <v>20.48</v>
      </c>
      <c r="I321" s="10">
        <v>20.109000000000002</v>
      </c>
      <c r="J321" s="11">
        <f t="shared" si="14"/>
        <v>10.42</v>
      </c>
      <c r="K321" s="12">
        <f t="shared" si="16"/>
        <v>48.182405887910889</v>
      </c>
    </row>
    <row r="322" spans="1:11">
      <c r="A322" s="34">
        <v>316</v>
      </c>
      <c r="B322" s="15" t="s">
        <v>431</v>
      </c>
      <c r="C322" s="1" t="s">
        <v>432</v>
      </c>
      <c r="D322" s="1" t="s">
        <v>9</v>
      </c>
      <c r="E322" s="1">
        <v>28</v>
      </c>
      <c r="F322" s="1" t="s">
        <v>36</v>
      </c>
      <c r="G322" s="20" t="s">
        <v>1590</v>
      </c>
      <c r="H322" s="26">
        <v>9.5359999999999996</v>
      </c>
      <c r="I322" s="10">
        <v>8.0340000000000007</v>
      </c>
      <c r="J322" s="11">
        <f t="shared" si="14"/>
        <v>4.8499999999999996</v>
      </c>
      <c r="K322" s="12">
        <f t="shared" si="16"/>
        <v>39.631565845158093</v>
      </c>
    </row>
    <row r="323" spans="1:11">
      <c r="A323" s="34">
        <v>317</v>
      </c>
      <c r="B323" s="15" t="s">
        <v>431</v>
      </c>
      <c r="C323" s="1" t="s">
        <v>432</v>
      </c>
      <c r="D323" s="1" t="s">
        <v>9</v>
      </c>
      <c r="E323" s="1">
        <v>28</v>
      </c>
      <c r="F323" s="1" t="s">
        <v>60</v>
      </c>
      <c r="G323" s="20" t="s">
        <v>1590</v>
      </c>
      <c r="H323" s="26">
        <v>15.874000000000001</v>
      </c>
      <c r="I323" s="10">
        <v>13.385999999999999</v>
      </c>
      <c r="J323" s="11">
        <f t="shared" si="14"/>
        <v>8.08</v>
      </c>
      <c r="K323" s="12">
        <f t="shared" si="16"/>
        <v>39.638428208576123</v>
      </c>
    </row>
    <row r="324" spans="1:11">
      <c r="A324" s="34">
        <v>318</v>
      </c>
      <c r="B324" s="15" t="s">
        <v>431</v>
      </c>
      <c r="C324" s="1" t="s">
        <v>432</v>
      </c>
      <c r="D324" s="1" t="s">
        <v>9</v>
      </c>
      <c r="E324" s="1">
        <v>14</v>
      </c>
      <c r="F324" s="1" t="s">
        <v>60</v>
      </c>
      <c r="G324" s="20" t="s">
        <v>1590</v>
      </c>
      <c r="H324" s="26">
        <v>8.1549999999999994</v>
      </c>
      <c r="I324" s="10">
        <v>7.359</v>
      </c>
      <c r="J324" s="11">
        <f t="shared" si="14"/>
        <v>4.1500000000000004</v>
      </c>
      <c r="K324" s="12">
        <f t="shared" si="16"/>
        <v>43.606468270145392</v>
      </c>
    </row>
    <row r="325" spans="1:11">
      <c r="A325" s="34">
        <v>319</v>
      </c>
      <c r="B325" s="15" t="s">
        <v>431</v>
      </c>
      <c r="C325" s="1" t="s">
        <v>432</v>
      </c>
      <c r="D325" s="1" t="s">
        <v>9</v>
      </c>
      <c r="E325" s="1">
        <v>28</v>
      </c>
      <c r="F325" s="1" t="s">
        <v>94</v>
      </c>
      <c r="G325" s="20" t="s">
        <v>1590</v>
      </c>
      <c r="H325" s="26">
        <v>12.260999999999999</v>
      </c>
      <c r="I325" s="10">
        <v>11.272</v>
      </c>
      <c r="J325" s="11">
        <f t="shared" si="14"/>
        <v>6.24</v>
      </c>
      <c r="K325" s="12">
        <f t="shared" si="16"/>
        <v>44.641589779985807</v>
      </c>
    </row>
    <row r="326" spans="1:11">
      <c r="A326" s="34">
        <v>320</v>
      </c>
      <c r="B326" s="15" t="s">
        <v>433</v>
      </c>
      <c r="C326" s="1" t="s">
        <v>432</v>
      </c>
      <c r="D326" s="1" t="s">
        <v>176</v>
      </c>
      <c r="E326" s="1">
        <v>10</v>
      </c>
      <c r="F326" s="1" t="s">
        <v>334</v>
      </c>
      <c r="G326" s="20" t="s">
        <v>1590</v>
      </c>
      <c r="H326" s="26">
        <v>37.018000000000001</v>
      </c>
      <c r="I326" s="10"/>
      <c r="J326" s="11">
        <f t="shared" si="14"/>
        <v>18.84</v>
      </c>
      <c r="K326" s="12"/>
    </row>
    <row r="327" spans="1:11">
      <c r="A327" s="34">
        <v>321</v>
      </c>
      <c r="B327" s="15" t="s">
        <v>31</v>
      </c>
      <c r="C327" s="1" t="s">
        <v>12</v>
      </c>
      <c r="D327" s="1" t="s">
        <v>9</v>
      </c>
      <c r="E327" s="1">
        <v>50</v>
      </c>
      <c r="F327" s="1" t="s">
        <v>32</v>
      </c>
      <c r="G327" s="20" t="s">
        <v>1590</v>
      </c>
      <c r="H327" s="26">
        <v>17.850000000000001</v>
      </c>
      <c r="I327" s="10"/>
      <c r="J327" s="11">
        <f t="shared" ref="J327:J390" si="17">ROUND(IF(H327*0.377&lt;=20,H327*0.377*1.35,H327*0.377*1.25),2)</f>
        <v>9.08</v>
      </c>
      <c r="K327" s="12"/>
    </row>
    <row r="328" spans="1:11">
      <c r="A328" s="34">
        <v>322</v>
      </c>
      <c r="B328" s="15" t="s">
        <v>31</v>
      </c>
      <c r="C328" s="1" t="s">
        <v>12</v>
      </c>
      <c r="D328" s="1" t="s">
        <v>9</v>
      </c>
      <c r="E328" s="1">
        <v>50</v>
      </c>
      <c r="F328" s="1" t="s">
        <v>33</v>
      </c>
      <c r="G328" s="20" t="s">
        <v>1590</v>
      </c>
      <c r="H328" s="26">
        <v>30.32</v>
      </c>
      <c r="I328" s="10"/>
      <c r="J328" s="11">
        <f t="shared" si="17"/>
        <v>15.43</v>
      </c>
      <c r="K328" s="12"/>
    </row>
    <row r="329" spans="1:11">
      <c r="A329" s="34">
        <v>323</v>
      </c>
      <c r="B329" s="15" t="s">
        <v>179</v>
      </c>
      <c r="C329" s="1" t="s">
        <v>184</v>
      </c>
      <c r="D329" s="1" t="s">
        <v>9</v>
      </c>
      <c r="E329" s="1">
        <v>30</v>
      </c>
      <c r="F329" s="1" t="s">
        <v>60</v>
      </c>
      <c r="G329" s="20" t="s">
        <v>1590</v>
      </c>
      <c r="H329" s="26">
        <v>9.5500000000000007</v>
      </c>
      <c r="I329" s="10">
        <v>5.3440000000000003</v>
      </c>
      <c r="J329" s="11">
        <f t="shared" si="17"/>
        <v>4.8600000000000003</v>
      </c>
      <c r="K329" s="12">
        <f t="shared" ref="K329:K337" si="18">(I329-J329)/I329*100</f>
        <v>9.0568862275449096</v>
      </c>
    </row>
    <row r="330" spans="1:11">
      <c r="A330" s="34">
        <v>324</v>
      </c>
      <c r="B330" s="15" t="s">
        <v>179</v>
      </c>
      <c r="C330" s="1" t="s">
        <v>184</v>
      </c>
      <c r="D330" s="1" t="s">
        <v>9</v>
      </c>
      <c r="E330" s="1">
        <v>28</v>
      </c>
      <c r="F330" s="1" t="s">
        <v>94</v>
      </c>
      <c r="G330" s="20" t="s">
        <v>1590</v>
      </c>
      <c r="H330" s="26">
        <v>11.75</v>
      </c>
      <c r="I330" s="10">
        <v>6.5810000000000004</v>
      </c>
      <c r="J330" s="11">
        <f t="shared" si="17"/>
        <v>5.98</v>
      </c>
      <c r="K330" s="12">
        <f t="shared" si="18"/>
        <v>9.1323507065795457</v>
      </c>
    </row>
    <row r="331" spans="1:11">
      <c r="A331" s="34">
        <v>325</v>
      </c>
      <c r="B331" s="15" t="s">
        <v>7</v>
      </c>
      <c r="C331" s="1" t="s">
        <v>8</v>
      </c>
      <c r="D331" s="1" t="s">
        <v>9</v>
      </c>
      <c r="E331" s="1">
        <v>60</v>
      </c>
      <c r="F331" s="1" t="s">
        <v>10</v>
      </c>
      <c r="G331" s="20" t="s">
        <v>1590</v>
      </c>
      <c r="H331" s="26">
        <v>11.41</v>
      </c>
      <c r="I331" s="10">
        <v>6.6779999999999999</v>
      </c>
      <c r="J331" s="11">
        <f t="shared" si="17"/>
        <v>5.81</v>
      </c>
      <c r="K331" s="12">
        <f t="shared" si="18"/>
        <v>12.997903563941303</v>
      </c>
    </row>
    <row r="332" spans="1:11">
      <c r="A332" s="34">
        <v>326</v>
      </c>
      <c r="B332" s="15" t="s">
        <v>40</v>
      </c>
      <c r="C332" s="1" t="s">
        <v>12</v>
      </c>
      <c r="D332" s="1" t="s">
        <v>9</v>
      </c>
      <c r="E332" s="1">
        <v>28</v>
      </c>
      <c r="F332" s="1" t="s">
        <v>41</v>
      </c>
      <c r="G332" s="20" t="s">
        <v>1590</v>
      </c>
      <c r="H332" s="26">
        <v>21.01</v>
      </c>
      <c r="I332" s="10">
        <v>12.583</v>
      </c>
      <c r="J332" s="11">
        <f t="shared" si="17"/>
        <v>10.69</v>
      </c>
      <c r="K332" s="12">
        <f t="shared" si="18"/>
        <v>15.044107128665665</v>
      </c>
    </row>
    <row r="333" spans="1:11">
      <c r="A333" s="34">
        <v>327</v>
      </c>
      <c r="B333" s="15" t="s">
        <v>42</v>
      </c>
      <c r="C333" s="1" t="s">
        <v>12</v>
      </c>
      <c r="D333" s="1" t="s">
        <v>9</v>
      </c>
      <c r="E333" s="1">
        <v>28</v>
      </c>
      <c r="F333" s="1" t="s">
        <v>43</v>
      </c>
      <c r="G333" s="20" t="s">
        <v>1590</v>
      </c>
      <c r="H333" s="26">
        <v>25.34</v>
      </c>
      <c r="I333" s="10">
        <v>17.513000000000002</v>
      </c>
      <c r="J333" s="11">
        <f t="shared" si="17"/>
        <v>12.9</v>
      </c>
      <c r="K333" s="12">
        <f t="shared" si="18"/>
        <v>26.340432821332726</v>
      </c>
    </row>
    <row r="334" spans="1:11">
      <c r="A334" s="34">
        <v>328</v>
      </c>
      <c r="B334" s="15" t="s">
        <v>75</v>
      </c>
      <c r="C334" s="1" t="s">
        <v>388</v>
      </c>
      <c r="D334" s="1" t="s">
        <v>9</v>
      </c>
      <c r="E334" s="1">
        <v>28</v>
      </c>
      <c r="F334" s="1" t="s">
        <v>76</v>
      </c>
      <c r="G334" s="20" t="s">
        <v>1590</v>
      </c>
      <c r="H334" s="26">
        <v>9.94</v>
      </c>
      <c r="I334" s="10">
        <v>6.5659999999999998</v>
      </c>
      <c r="J334" s="11">
        <f t="shared" si="17"/>
        <v>5.0599999999999996</v>
      </c>
      <c r="K334" s="12">
        <f t="shared" si="18"/>
        <v>22.936338714590317</v>
      </c>
    </row>
    <row r="335" spans="1:11">
      <c r="A335" s="34">
        <v>329</v>
      </c>
      <c r="B335" s="15" t="s">
        <v>66</v>
      </c>
      <c r="C335" s="1" t="s">
        <v>388</v>
      </c>
      <c r="D335" s="1" t="s">
        <v>9</v>
      </c>
      <c r="E335" s="1">
        <v>28</v>
      </c>
      <c r="F335" s="1" t="s">
        <v>69</v>
      </c>
      <c r="G335" s="20" t="s">
        <v>1590</v>
      </c>
      <c r="H335" s="26">
        <v>5.71</v>
      </c>
      <c r="I335" s="10">
        <v>3.5630000000000002</v>
      </c>
      <c r="J335" s="11">
        <f t="shared" si="17"/>
        <v>2.91</v>
      </c>
      <c r="K335" s="12">
        <f t="shared" si="18"/>
        <v>18.327252315464495</v>
      </c>
    </row>
    <row r="336" spans="1:11">
      <c r="A336" s="34">
        <v>330</v>
      </c>
      <c r="B336" s="15" t="s">
        <v>66</v>
      </c>
      <c r="C336" s="1" t="s">
        <v>388</v>
      </c>
      <c r="D336" s="1" t="s">
        <v>9</v>
      </c>
      <c r="E336" s="1">
        <v>28</v>
      </c>
      <c r="F336" s="1" t="s">
        <v>10</v>
      </c>
      <c r="G336" s="20" t="s">
        <v>1590</v>
      </c>
      <c r="H336" s="26">
        <v>8.9949999999999992</v>
      </c>
      <c r="I336" s="10">
        <v>5.782</v>
      </c>
      <c r="J336" s="11">
        <f t="shared" si="17"/>
        <v>4.58</v>
      </c>
      <c r="K336" s="12">
        <f t="shared" si="18"/>
        <v>20.788654444828776</v>
      </c>
    </row>
    <row r="337" spans="1:11">
      <c r="A337" s="34">
        <v>331</v>
      </c>
      <c r="B337" s="15" t="s">
        <v>66</v>
      </c>
      <c r="C337" s="1" t="s">
        <v>388</v>
      </c>
      <c r="D337" s="1" t="s">
        <v>9</v>
      </c>
      <c r="E337" s="1">
        <v>28</v>
      </c>
      <c r="F337" s="1" t="s">
        <v>68</v>
      </c>
      <c r="G337" s="20" t="s">
        <v>1590</v>
      </c>
      <c r="H337" s="26">
        <v>3.19</v>
      </c>
      <c r="I337" s="10">
        <v>3.0539999999999998</v>
      </c>
      <c r="J337" s="11">
        <f t="shared" si="17"/>
        <v>1.62</v>
      </c>
      <c r="K337" s="12">
        <f t="shared" si="18"/>
        <v>46.95481335952848</v>
      </c>
    </row>
    <row r="338" spans="1:11">
      <c r="A338" s="34">
        <v>332</v>
      </c>
      <c r="B338" s="15" t="s">
        <v>66</v>
      </c>
      <c r="C338" s="1" t="s">
        <v>388</v>
      </c>
      <c r="D338" s="1" t="s">
        <v>9</v>
      </c>
      <c r="E338" s="1">
        <v>14</v>
      </c>
      <c r="F338" s="1" t="s">
        <v>10</v>
      </c>
      <c r="G338" s="20" t="s">
        <v>1590</v>
      </c>
      <c r="H338" s="26">
        <v>5.0430000000000001</v>
      </c>
      <c r="I338" s="10"/>
      <c r="J338" s="11">
        <f t="shared" si="17"/>
        <v>2.57</v>
      </c>
      <c r="K338" s="12"/>
    </row>
    <row r="339" spans="1:11">
      <c r="A339" s="34">
        <v>333</v>
      </c>
      <c r="B339" s="15" t="s">
        <v>71</v>
      </c>
      <c r="C339" s="1" t="s">
        <v>388</v>
      </c>
      <c r="D339" s="1" t="s">
        <v>72</v>
      </c>
      <c r="E339" s="1" t="s">
        <v>73</v>
      </c>
      <c r="F339" s="1" t="s">
        <v>74</v>
      </c>
      <c r="G339" s="20" t="s">
        <v>1590</v>
      </c>
      <c r="H339" s="26">
        <v>13.13</v>
      </c>
      <c r="I339" s="10"/>
      <c r="J339" s="11">
        <f t="shared" si="17"/>
        <v>6.68</v>
      </c>
      <c r="K339" s="12"/>
    </row>
    <row r="340" spans="1:11">
      <c r="A340" s="34">
        <v>334</v>
      </c>
      <c r="B340" s="15" t="s">
        <v>11</v>
      </c>
      <c r="C340" s="1" t="s">
        <v>12</v>
      </c>
      <c r="D340" s="1" t="s">
        <v>13</v>
      </c>
      <c r="E340" s="1">
        <v>28</v>
      </c>
      <c r="F340" s="1" t="s">
        <v>14</v>
      </c>
      <c r="G340" s="20" t="s">
        <v>1590</v>
      </c>
      <c r="H340" s="26">
        <v>21.638999999999999</v>
      </c>
      <c r="I340" s="10">
        <v>14.73</v>
      </c>
      <c r="J340" s="11">
        <f t="shared" si="17"/>
        <v>11.01</v>
      </c>
      <c r="K340" s="12">
        <f>(I340-J340)/I340*100</f>
        <v>25.254582484725052</v>
      </c>
    </row>
    <row r="341" spans="1:11">
      <c r="A341" s="34">
        <v>335</v>
      </c>
      <c r="B341" s="15" t="s">
        <v>373</v>
      </c>
      <c r="C341" s="1" t="s">
        <v>374</v>
      </c>
      <c r="D341" s="1" t="s">
        <v>49</v>
      </c>
      <c r="E341" s="3" t="s">
        <v>375</v>
      </c>
      <c r="F341" s="3">
        <v>2.5000000000000001E-3</v>
      </c>
      <c r="G341" s="20" t="s">
        <v>1590</v>
      </c>
      <c r="H341" s="26">
        <v>5.58</v>
      </c>
      <c r="I341" s="10"/>
      <c r="J341" s="11">
        <f t="shared" si="17"/>
        <v>2.84</v>
      </c>
      <c r="K341" s="12"/>
    </row>
    <row r="342" spans="1:11">
      <c r="A342" s="34">
        <v>336</v>
      </c>
      <c r="B342" s="15" t="s">
        <v>376</v>
      </c>
      <c r="C342" s="1" t="s">
        <v>374</v>
      </c>
      <c r="D342" s="1" t="s">
        <v>49</v>
      </c>
      <c r="E342" s="1" t="s">
        <v>375</v>
      </c>
      <c r="F342" s="3">
        <v>5.0000000000000001E-3</v>
      </c>
      <c r="G342" s="20" t="s">
        <v>1590</v>
      </c>
      <c r="H342" s="26">
        <v>11.45</v>
      </c>
      <c r="I342" s="10"/>
      <c r="J342" s="11">
        <f t="shared" si="17"/>
        <v>5.83</v>
      </c>
      <c r="K342" s="12"/>
    </row>
    <row r="343" spans="1:11">
      <c r="A343" s="34">
        <v>337</v>
      </c>
      <c r="B343" s="15" t="s">
        <v>455</v>
      </c>
      <c r="C343" s="1" t="s">
        <v>432</v>
      </c>
      <c r="D343" s="1" t="s">
        <v>49</v>
      </c>
      <c r="E343" s="1" t="s">
        <v>456</v>
      </c>
      <c r="F343" s="3">
        <v>2.5000000000000001E-3</v>
      </c>
      <c r="G343" s="20" t="s">
        <v>1590</v>
      </c>
      <c r="H343" s="26">
        <v>5.266</v>
      </c>
      <c r="I343" s="10"/>
      <c r="J343" s="11">
        <f t="shared" si="17"/>
        <v>2.68</v>
      </c>
      <c r="K343" s="12"/>
    </row>
    <row r="344" spans="1:11">
      <c r="A344" s="34">
        <v>338</v>
      </c>
      <c r="B344" s="15" t="s">
        <v>457</v>
      </c>
      <c r="C344" s="1" t="s">
        <v>432</v>
      </c>
      <c r="D344" s="1" t="s">
        <v>49</v>
      </c>
      <c r="E344" s="1" t="s">
        <v>456</v>
      </c>
      <c r="F344" s="3">
        <v>5.0000000000000001E-3</v>
      </c>
      <c r="G344" s="20" t="s">
        <v>1590</v>
      </c>
      <c r="H344" s="26">
        <v>6.3959999999999999</v>
      </c>
      <c r="I344" s="10">
        <v>5.0570000000000004</v>
      </c>
      <c r="J344" s="11">
        <f t="shared" si="17"/>
        <v>3.26</v>
      </c>
      <c r="K344" s="12">
        <f>(I344-J344)/I344*100</f>
        <v>35.534902115878992</v>
      </c>
    </row>
    <row r="345" spans="1:11">
      <c r="A345" s="34">
        <v>339</v>
      </c>
      <c r="B345" s="15" t="s">
        <v>452</v>
      </c>
      <c r="C345" s="1" t="s">
        <v>432</v>
      </c>
      <c r="D345" s="1" t="s">
        <v>49</v>
      </c>
      <c r="E345" s="1" t="s">
        <v>454</v>
      </c>
      <c r="F345" s="4">
        <v>0.02</v>
      </c>
      <c r="G345" s="20" t="s">
        <v>1590</v>
      </c>
      <c r="H345" s="26">
        <v>12.41</v>
      </c>
      <c r="I345" s="10"/>
      <c r="J345" s="11">
        <f t="shared" si="17"/>
        <v>6.32</v>
      </c>
      <c r="K345" s="12"/>
    </row>
    <row r="346" spans="1:11">
      <c r="A346" s="34">
        <v>340</v>
      </c>
      <c r="B346" s="15" t="s">
        <v>453</v>
      </c>
      <c r="C346" s="1" t="s">
        <v>432</v>
      </c>
      <c r="D346" s="1" t="s">
        <v>49</v>
      </c>
      <c r="E346" s="1" t="s">
        <v>454</v>
      </c>
      <c r="F346" s="4">
        <v>0.04</v>
      </c>
      <c r="G346" s="20" t="s">
        <v>1590</v>
      </c>
      <c r="H346" s="26">
        <v>12.41</v>
      </c>
      <c r="I346" s="10"/>
      <c r="J346" s="11">
        <f t="shared" si="17"/>
        <v>6.32</v>
      </c>
      <c r="K346" s="12"/>
    </row>
    <row r="347" spans="1:11">
      <c r="A347" s="34">
        <v>341</v>
      </c>
      <c r="B347" s="15" t="s">
        <v>335</v>
      </c>
      <c r="C347" s="1" t="s">
        <v>327</v>
      </c>
      <c r="D347" s="1" t="s">
        <v>9</v>
      </c>
      <c r="E347" s="1">
        <v>20</v>
      </c>
      <c r="F347" s="1" t="s">
        <v>307</v>
      </c>
      <c r="G347" s="20" t="s">
        <v>1590</v>
      </c>
      <c r="H347" s="26">
        <v>5.2169999999999996</v>
      </c>
      <c r="I347" s="10">
        <v>3.319</v>
      </c>
      <c r="J347" s="11">
        <f t="shared" si="17"/>
        <v>2.66</v>
      </c>
      <c r="K347" s="12">
        <f>(I347-J347)/I347*100</f>
        <v>19.855378125941542</v>
      </c>
    </row>
    <row r="348" spans="1:11">
      <c r="A348" s="34">
        <v>342</v>
      </c>
      <c r="B348" s="15" t="s">
        <v>335</v>
      </c>
      <c r="C348" s="1" t="s">
        <v>327</v>
      </c>
      <c r="D348" s="1" t="s">
        <v>9</v>
      </c>
      <c r="E348" s="1">
        <v>100</v>
      </c>
      <c r="F348" s="1" t="s">
        <v>307</v>
      </c>
      <c r="G348" s="20" t="s">
        <v>1590</v>
      </c>
      <c r="H348" s="26">
        <v>21</v>
      </c>
      <c r="I348" s="10"/>
      <c r="J348" s="11">
        <f t="shared" si="17"/>
        <v>10.69</v>
      </c>
      <c r="K348" s="12"/>
    </row>
    <row r="349" spans="1:11">
      <c r="A349" s="34">
        <v>343</v>
      </c>
      <c r="B349" s="25" t="s">
        <v>336</v>
      </c>
      <c r="C349" s="1" t="s">
        <v>327</v>
      </c>
      <c r="D349" s="1" t="s">
        <v>9</v>
      </c>
      <c r="E349" s="1">
        <v>28</v>
      </c>
      <c r="F349" s="1" t="s">
        <v>94</v>
      </c>
      <c r="G349" s="20" t="s">
        <v>1590</v>
      </c>
      <c r="H349" s="26">
        <v>21.57</v>
      </c>
      <c r="I349" s="10">
        <v>10.98</v>
      </c>
      <c r="J349" s="11">
        <f t="shared" si="17"/>
        <v>10.98</v>
      </c>
      <c r="K349" s="12">
        <f t="shared" ref="K349:K360" si="19">(I349-J349)/I349*100</f>
        <v>0</v>
      </c>
    </row>
    <row r="350" spans="1:11">
      <c r="A350" s="34">
        <v>344</v>
      </c>
      <c r="B350" s="15" t="s">
        <v>336</v>
      </c>
      <c r="C350" s="1" t="s">
        <v>327</v>
      </c>
      <c r="D350" s="1" t="s">
        <v>9</v>
      </c>
      <c r="E350" s="1">
        <v>28</v>
      </c>
      <c r="F350" s="1" t="s">
        <v>187</v>
      </c>
      <c r="G350" s="20" t="s">
        <v>1590</v>
      </c>
      <c r="H350" s="26">
        <v>18.71</v>
      </c>
      <c r="I350" s="10">
        <v>10.108000000000001</v>
      </c>
      <c r="J350" s="11">
        <f t="shared" si="17"/>
        <v>9.52</v>
      </c>
      <c r="K350" s="12">
        <f t="shared" si="19"/>
        <v>5.8171745152354664</v>
      </c>
    </row>
    <row r="351" spans="1:11">
      <c r="A351" s="34">
        <v>345</v>
      </c>
      <c r="B351" s="15" t="s">
        <v>336</v>
      </c>
      <c r="C351" s="1" t="s">
        <v>327</v>
      </c>
      <c r="D351" s="1" t="s">
        <v>9</v>
      </c>
      <c r="E351" s="1">
        <v>28</v>
      </c>
      <c r="F351" s="1" t="s">
        <v>36</v>
      </c>
      <c r="G351" s="20" t="s">
        <v>1590</v>
      </c>
      <c r="H351" s="26">
        <v>18.93</v>
      </c>
      <c r="I351" s="10">
        <v>10.768000000000001</v>
      </c>
      <c r="J351" s="11">
        <f t="shared" si="17"/>
        <v>9.6300000000000008</v>
      </c>
      <c r="K351" s="12">
        <f t="shared" si="19"/>
        <v>10.568350668647843</v>
      </c>
    </row>
    <row r="352" spans="1:11">
      <c r="A352" s="34">
        <v>346</v>
      </c>
      <c r="B352" s="15" t="s">
        <v>160</v>
      </c>
      <c r="C352" s="1" t="s">
        <v>140</v>
      </c>
      <c r="D352" s="1" t="s">
        <v>9</v>
      </c>
      <c r="E352" s="1">
        <v>28</v>
      </c>
      <c r="F352" s="1" t="s">
        <v>161</v>
      </c>
      <c r="G352" s="20" t="s">
        <v>1590</v>
      </c>
      <c r="H352" s="26">
        <v>28.01</v>
      </c>
      <c r="I352" s="10">
        <v>16.858000000000001</v>
      </c>
      <c r="J352" s="11">
        <f t="shared" si="17"/>
        <v>14.26</v>
      </c>
      <c r="K352" s="12">
        <f t="shared" si="19"/>
        <v>15.41108079250208</v>
      </c>
    </row>
    <row r="353" spans="1:11">
      <c r="A353" s="34">
        <v>347</v>
      </c>
      <c r="B353" s="15" t="s">
        <v>160</v>
      </c>
      <c r="C353" s="1" t="s">
        <v>140</v>
      </c>
      <c r="D353" s="1" t="s">
        <v>9</v>
      </c>
      <c r="E353" s="1">
        <v>28</v>
      </c>
      <c r="F353" s="1" t="s">
        <v>162</v>
      </c>
      <c r="G353" s="20" t="s">
        <v>1590</v>
      </c>
      <c r="H353" s="26">
        <v>28.01</v>
      </c>
      <c r="I353" s="10">
        <v>16.858000000000001</v>
      </c>
      <c r="J353" s="11">
        <f t="shared" si="17"/>
        <v>14.26</v>
      </c>
      <c r="K353" s="12">
        <f t="shared" si="19"/>
        <v>15.41108079250208</v>
      </c>
    </row>
    <row r="354" spans="1:11">
      <c r="A354" s="34">
        <v>348</v>
      </c>
      <c r="B354" s="15" t="s">
        <v>289</v>
      </c>
      <c r="C354" s="1" t="s">
        <v>236</v>
      </c>
      <c r="D354" s="1" t="s">
        <v>233</v>
      </c>
      <c r="E354" s="1" t="s">
        <v>290</v>
      </c>
      <c r="F354" s="1" t="s">
        <v>291</v>
      </c>
      <c r="G354" s="20" t="s">
        <v>1590</v>
      </c>
      <c r="H354" s="26">
        <v>2.5099999999999998</v>
      </c>
      <c r="I354" s="10">
        <v>2.3540000000000001</v>
      </c>
      <c r="J354" s="11">
        <f t="shared" si="17"/>
        <v>1.28</v>
      </c>
      <c r="K354" s="12">
        <f t="shared" si="19"/>
        <v>45.624468988954966</v>
      </c>
    </row>
    <row r="355" spans="1:11">
      <c r="A355" s="34">
        <v>349</v>
      </c>
      <c r="B355" s="15" t="s">
        <v>292</v>
      </c>
      <c r="C355" s="1" t="s">
        <v>236</v>
      </c>
      <c r="D355" s="1" t="s">
        <v>38</v>
      </c>
      <c r="E355" s="1">
        <v>20</v>
      </c>
      <c r="F355" s="1" t="s">
        <v>33</v>
      </c>
      <c r="G355" s="20" t="s">
        <v>1590</v>
      </c>
      <c r="H355" s="26">
        <v>5.8259999999999996</v>
      </c>
      <c r="I355" s="10">
        <v>5.1449999999999996</v>
      </c>
      <c r="J355" s="11">
        <f t="shared" si="17"/>
        <v>2.97</v>
      </c>
      <c r="K355" s="12">
        <f t="shared" si="19"/>
        <v>42.274052478134102</v>
      </c>
    </row>
    <row r="356" spans="1:11">
      <c r="A356" s="34">
        <v>350</v>
      </c>
      <c r="B356" s="25" t="s">
        <v>288</v>
      </c>
      <c r="C356" s="1" t="s">
        <v>236</v>
      </c>
      <c r="D356" s="1" t="s">
        <v>9</v>
      </c>
      <c r="E356" s="1">
        <v>30</v>
      </c>
      <c r="F356" s="1" t="s">
        <v>132</v>
      </c>
      <c r="G356" s="20" t="s">
        <v>1590</v>
      </c>
      <c r="H356" s="26">
        <v>23.706</v>
      </c>
      <c r="I356" s="10">
        <v>11.946999999999999</v>
      </c>
      <c r="J356" s="11">
        <f t="shared" si="17"/>
        <v>12.07</v>
      </c>
      <c r="K356" s="12">
        <f t="shared" si="19"/>
        <v>-1.0295471666527256</v>
      </c>
    </row>
    <row r="357" spans="1:11">
      <c r="A357" s="34">
        <v>351</v>
      </c>
      <c r="B357" s="15" t="s">
        <v>494</v>
      </c>
      <c r="C357" s="1" t="s">
        <v>461</v>
      </c>
      <c r="D357" s="1" t="s">
        <v>9</v>
      </c>
      <c r="E357" s="1">
        <v>4</v>
      </c>
      <c r="F357" s="1" t="s">
        <v>10</v>
      </c>
      <c r="G357" s="20" t="s">
        <v>1590</v>
      </c>
      <c r="H357" s="26">
        <v>19.436</v>
      </c>
      <c r="I357" s="10">
        <v>19.341000000000001</v>
      </c>
      <c r="J357" s="11">
        <f t="shared" si="17"/>
        <v>9.89</v>
      </c>
      <c r="K357" s="12">
        <f t="shared" si="19"/>
        <v>48.865105216896751</v>
      </c>
    </row>
    <row r="358" spans="1:11">
      <c r="A358" s="34">
        <v>352</v>
      </c>
      <c r="B358" s="15" t="s">
        <v>495</v>
      </c>
      <c r="C358" s="1" t="s">
        <v>461</v>
      </c>
      <c r="D358" s="1" t="s">
        <v>442</v>
      </c>
      <c r="E358" s="1">
        <v>4</v>
      </c>
      <c r="F358" s="1" t="s">
        <v>68</v>
      </c>
      <c r="G358" s="20" t="s">
        <v>1590</v>
      </c>
      <c r="H358" s="26">
        <v>19.434999999999999</v>
      </c>
      <c r="I358" s="10">
        <v>16.542000000000002</v>
      </c>
      <c r="J358" s="11">
        <f t="shared" si="17"/>
        <v>9.89</v>
      </c>
      <c r="K358" s="12">
        <f t="shared" si="19"/>
        <v>40.212791681779713</v>
      </c>
    </row>
    <row r="359" spans="1:11">
      <c r="A359" s="34">
        <v>353</v>
      </c>
      <c r="B359" s="15" t="s">
        <v>496</v>
      </c>
      <c r="C359" s="1" t="s">
        <v>461</v>
      </c>
      <c r="D359" s="1" t="s">
        <v>9</v>
      </c>
      <c r="E359" s="1">
        <v>12</v>
      </c>
      <c r="F359" s="1" t="s">
        <v>69</v>
      </c>
      <c r="G359" s="20" t="s">
        <v>1590</v>
      </c>
      <c r="H359" s="26">
        <v>58.305</v>
      </c>
      <c r="I359" s="10">
        <v>37.692</v>
      </c>
      <c r="J359" s="11">
        <f t="shared" si="17"/>
        <v>27.48</v>
      </c>
      <c r="K359" s="12">
        <f t="shared" si="19"/>
        <v>27.093282394141994</v>
      </c>
    </row>
    <row r="360" spans="1:11">
      <c r="A360" s="34">
        <v>354</v>
      </c>
      <c r="B360" s="15" t="s">
        <v>496</v>
      </c>
      <c r="C360" s="1" t="s">
        <v>461</v>
      </c>
      <c r="D360" s="1" t="s">
        <v>9</v>
      </c>
      <c r="E360" s="1">
        <v>4</v>
      </c>
      <c r="F360" s="1" t="s">
        <v>69</v>
      </c>
      <c r="G360" s="20" t="s">
        <v>1590</v>
      </c>
      <c r="H360" s="26">
        <v>19.434999999999999</v>
      </c>
      <c r="I360" s="10">
        <v>16.542000000000002</v>
      </c>
      <c r="J360" s="11">
        <f t="shared" si="17"/>
        <v>9.89</v>
      </c>
      <c r="K360" s="12">
        <f t="shared" si="19"/>
        <v>40.212791681779713</v>
      </c>
    </row>
    <row r="361" spans="1:11">
      <c r="A361" s="34">
        <v>355</v>
      </c>
      <c r="B361" s="15" t="s">
        <v>496</v>
      </c>
      <c r="C361" s="1" t="s">
        <v>461</v>
      </c>
      <c r="D361" s="1" t="s">
        <v>9</v>
      </c>
      <c r="E361" s="1">
        <v>30</v>
      </c>
      <c r="F361" s="1" t="s">
        <v>69</v>
      </c>
      <c r="G361" s="20" t="s">
        <v>1590</v>
      </c>
      <c r="H361" s="26">
        <v>145.76300000000001</v>
      </c>
      <c r="I361" s="10"/>
      <c r="J361" s="11">
        <f t="shared" si="17"/>
        <v>68.69</v>
      </c>
      <c r="K361" s="12"/>
    </row>
    <row r="362" spans="1:11">
      <c r="A362" s="34">
        <v>356</v>
      </c>
      <c r="B362" s="15" t="s">
        <v>267</v>
      </c>
      <c r="C362" s="1" t="s">
        <v>236</v>
      </c>
      <c r="D362" s="1" t="s">
        <v>9</v>
      </c>
      <c r="E362" s="1">
        <v>30</v>
      </c>
      <c r="F362" s="1" t="s">
        <v>36</v>
      </c>
      <c r="G362" s="20" t="s">
        <v>1590</v>
      </c>
      <c r="H362" s="26">
        <v>3.9809999999999999</v>
      </c>
      <c r="I362" s="10"/>
      <c r="J362" s="11">
        <f t="shared" si="17"/>
        <v>2.0299999999999998</v>
      </c>
      <c r="K362" s="12"/>
    </row>
    <row r="363" spans="1:11">
      <c r="A363" s="34">
        <v>357</v>
      </c>
      <c r="B363" s="15" t="s">
        <v>267</v>
      </c>
      <c r="C363" s="1" t="s">
        <v>236</v>
      </c>
      <c r="D363" s="1" t="s">
        <v>9</v>
      </c>
      <c r="E363" s="1">
        <v>100</v>
      </c>
      <c r="F363" s="1" t="s">
        <v>36</v>
      </c>
      <c r="G363" s="20" t="s">
        <v>1590</v>
      </c>
      <c r="H363" s="26">
        <v>13.27</v>
      </c>
      <c r="I363" s="10"/>
      <c r="J363" s="11">
        <f t="shared" si="17"/>
        <v>6.75</v>
      </c>
      <c r="K363" s="12"/>
    </row>
    <row r="364" spans="1:11">
      <c r="A364" s="34">
        <v>358</v>
      </c>
      <c r="B364" s="15" t="s">
        <v>497</v>
      </c>
      <c r="C364" s="1" t="s">
        <v>461</v>
      </c>
      <c r="D364" s="1" t="s">
        <v>269</v>
      </c>
      <c r="E364" s="1" t="s">
        <v>380</v>
      </c>
      <c r="F364" s="1" t="s">
        <v>498</v>
      </c>
      <c r="G364" s="20" t="s">
        <v>1590</v>
      </c>
      <c r="H364" s="26">
        <v>18.846</v>
      </c>
      <c r="I364" s="10">
        <v>12.317</v>
      </c>
      <c r="J364" s="11">
        <f t="shared" si="17"/>
        <v>9.59</v>
      </c>
      <c r="K364" s="12">
        <f>(I364-J364)/I364*100</f>
        <v>22.140131525533818</v>
      </c>
    </row>
    <row r="365" spans="1:11">
      <c r="A365" s="34">
        <v>359</v>
      </c>
      <c r="B365" s="15" t="s">
        <v>403</v>
      </c>
      <c r="C365" s="1" t="s">
        <v>404</v>
      </c>
      <c r="D365" s="1" t="s">
        <v>9</v>
      </c>
      <c r="E365" s="1">
        <v>10</v>
      </c>
      <c r="F365" s="1" t="s">
        <v>57</v>
      </c>
      <c r="G365" s="20" t="s">
        <v>1590</v>
      </c>
      <c r="H365" s="26">
        <v>28.986000000000001</v>
      </c>
      <c r="I365" s="10">
        <v>30.97</v>
      </c>
      <c r="J365" s="11">
        <f t="shared" si="17"/>
        <v>14.75</v>
      </c>
      <c r="K365" s="12">
        <f>(I365-J365)/I365*100</f>
        <v>52.373264449467229</v>
      </c>
    </row>
    <row r="366" spans="1:11">
      <c r="A366" s="34">
        <v>360</v>
      </c>
      <c r="B366" s="15" t="s">
        <v>405</v>
      </c>
      <c r="C366" s="1" t="s">
        <v>404</v>
      </c>
      <c r="D366" s="1" t="s">
        <v>9</v>
      </c>
      <c r="E366" s="1">
        <v>28</v>
      </c>
      <c r="F366" s="1" t="s">
        <v>240</v>
      </c>
      <c r="G366" s="20" t="s">
        <v>1590</v>
      </c>
      <c r="H366" s="26">
        <v>84.846999999999994</v>
      </c>
      <c r="I366" s="10"/>
      <c r="J366" s="11">
        <f t="shared" si="17"/>
        <v>39.979999999999997</v>
      </c>
      <c r="K366" s="12"/>
    </row>
    <row r="367" spans="1:11">
      <c r="A367" s="34">
        <v>361</v>
      </c>
      <c r="B367" s="15" t="s">
        <v>405</v>
      </c>
      <c r="C367" s="1" t="s">
        <v>404</v>
      </c>
      <c r="D367" s="1" t="s">
        <v>9</v>
      </c>
      <c r="E367" s="1">
        <v>42</v>
      </c>
      <c r="F367" s="1" t="s">
        <v>240</v>
      </c>
      <c r="G367" s="20" t="s">
        <v>1590</v>
      </c>
      <c r="H367" s="26">
        <v>127.271</v>
      </c>
      <c r="I367" s="10"/>
      <c r="J367" s="11">
        <f t="shared" si="17"/>
        <v>59.98</v>
      </c>
      <c r="K367" s="12"/>
    </row>
    <row r="368" spans="1:11">
      <c r="A368" s="34">
        <v>362</v>
      </c>
      <c r="B368" s="15" t="s">
        <v>406</v>
      </c>
      <c r="C368" s="1" t="s">
        <v>404</v>
      </c>
      <c r="D368" s="1" t="s">
        <v>9</v>
      </c>
      <c r="E368" s="1">
        <v>28</v>
      </c>
      <c r="F368" s="1" t="s">
        <v>60</v>
      </c>
      <c r="G368" s="20" t="s">
        <v>1590</v>
      </c>
      <c r="H368" s="26">
        <v>84.846999999999994</v>
      </c>
      <c r="I368" s="10"/>
      <c r="J368" s="11">
        <f t="shared" si="17"/>
        <v>39.979999999999997</v>
      </c>
      <c r="K368" s="12"/>
    </row>
    <row r="369" spans="1:11">
      <c r="A369" s="34">
        <v>363</v>
      </c>
      <c r="B369" s="15" t="s">
        <v>90</v>
      </c>
      <c r="C369" s="1" t="s">
        <v>388</v>
      </c>
      <c r="D369" s="1" t="s">
        <v>93</v>
      </c>
      <c r="E369" s="1" t="s">
        <v>91</v>
      </c>
      <c r="F369" s="1">
        <v>10</v>
      </c>
      <c r="G369" s="20" t="s">
        <v>1590</v>
      </c>
      <c r="H369" s="26">
        <v>5.67</v>
      </c>
      <c r="I369" s="10">
        <v>8.6180000000000003</v>
      </c>
      <c r="J369" s="11">
        <f t="shared" si="17"/>
        <v>2.89</v>
      </c>
      <c r="K369" s="12">
        <f>(I369-J369)/I369*100</f>
        <v>66.465537247621256</v>
      </c>
    </row>
    <row r="370" spans="1:11">
      <c r="A370" s="34">
        <v>364</v>
      </c>
      <c r="B370" s="15" t="s">
        <v>102</v>
      </c>
      <c r="C370" s="1" t="s">
        <v>388</v>
      </c>
      <c r="D370" s="1" t="s">
        <v>100</v>
      </c>
      <c r="E370" s="1" t="s">
        <v>103</v>
      </c>
      <c r="F370" s="4">
        <v>0.02</v>
      </c>
      <c r="G370" s="20" t="s">
        <v>1590</v>
      </c>
      <c r="H370" s="26">
        <v>2.13</v>
      </c>
      <c r="I370" s="10">
        <v>1.5269999999999999</v>
      </c>
      <c r="J370" s="11">
        <f t="shared" si="17"/>
        <v>1.08</v>
      </c>
      <c r="K370" s="12">
        <f>(I370-J370)/I370*100</f>
        <v>29.27308447937131</v>
      </c>
    </row>
    <row r="371" spans="1:11">
      <c r="A371" s="34">
        <v>365</v>
      </c>
      <c r="B371" s="15" t="s">
        <v>102</v>
      </c>
      <c r="C371" s="1" t="s">
        <v>388</v>
      </c>
      <c r="D371" s="1" t="s">
        <v>100</v>
      </c>
      <c r="E371" s="1" t="s">
        <v>104</v>
      </c>
      <c r="F371" s="4">
        <v>0.02</v>
      </c>
      <c r="G371" s="20" t="s">
        <v>1590</v>
      </c>
      <c r="H371" s="26">
        <v>21.3</v>
      </c>
      <c r="I371" s="10"/>
      <c r="J371" s="11">
        <f t="shared" si="17"/>
        <v>10.84</v>
      </c>
      <c r="K371" s="12"/>
    </row>
    <row r="372" spans="1:11">
      <c r="A372" s="34">
        <v>366</v>
      </c>
      <c r="B372" s="25" t="s">
        <v>99</v>
      </c>
      <c r="C372" s="1" t="s">
        <v>388</v>
      </c>
      <c r="D372" s="1" t="s">
        <v>100</v>
      </c>
      <c r="E372" s="1" t="s">
        <v>101</v>
      </c>
      <c r="F372" s="4">
        <v>0.05</v>
      </c>
      <c r="G372" s="20" t="s">
        <v>1590</v>
      </c>
      <c r="H372" s="26">
        <v>2.2200000000000002</v>
      </c>
      <c r="I372" s="10">
        <v>1.34</v>
      </c>
      <c r="J372" s="11">
        <f t="shared" si="17"/>
        <v>1.1299999999999999</v>
      </c>
      <c r="K372" s="12">
        <f t="shared" ref="K372:K377" si="20">(I372-J372)/I372*100</f>
        <v>15.671641791044788</v>
      </c>
    </row>
    <row r="373" spans="1:11">
      <c r="A373" s="34">
        <v>367</v>
      </c>
      <c r="B373" s="15" t="s">
        <v>105</v>
      </c>
      <c r="C373" s="1" t="s">
        <v>388</v>
      </c>
      <c r="D373" s="1" t="s">
        <v>106</v>
      </c>
      <c r="E373" s="1" t="s">
        <v>107</v>
      </c>
      <c r="F373" s="4">
        <v>0.1</v>
      </c>
      <c r="G373" s="20" t="s">
        <v>1590</v>
      </c>
      <c r="H373" s="26">
        <v>5.67</v>
      </c>
      <c r="I373" s="10">
        <v>8.6180000000000003</v>
      </c>
      <c r="J373" s="11">
        <f t="shared" si="17"/>
        <v>2.89</v>
      </c>
      <c r="K373" s="12">
        <f t="shared" si="20"/>
        <v>66.465537247621256</v>
      </c>
    </row>
    <row r="374" spans="1:11">
      <c r="A374" s="34">
        <v>368</v>
      </c>
      <c r="B374" s="15" t="s">
        <v>108</v>
      </c>
      <c r="C374" s="1" t="s">
        <v>388</v>
      </c>
      <c r="D374" s="1" t="s">
        <v>109</v>
      </c>
      <c r="E374" s="1" t="s">
        <v>110</v>
      </c>
      <c r="F374" s="4">
        <v>0.1</v>
      </c>
      <c r="G374" s="20" t="s">
        <v>1590</v>
      </c>
      <c r="H374" s="26">
        <v>6.3570000000000002</v>
      </c>
      <c r="I374" s="10">
        <v>8.6180000000000003</v>
      </c>
      <c r="J374" s="11">
        <f t="shared" si="17"/>
        <v>3.24</v>
      </c>
      <c r="K374" s="12">
        <f t="shared" si="20"/>
        <v>62.404270132281269</v>
      </c>
    </row>
    <row r="375" spans="1:11">
      <c r="A375" s="34">
        <v>369</v>
      </c>
      <c r="B375" s="15" t="s">
        <v>114</v>
      </c>
      <c r="C375" s="1" t="s">
        <v>388</v>
      </c>
      <c r="D375" s="1" t="s">
        <v>9</v>
      </c>
      <c r="E375" s="1">
        <v>28</v>
      </c>
      <c r="F375" s="1" t="s">
        <v>115</v>
      </c>
      <c r="G375" s="20" t="s">
        <v>1590</v>
      </c>
      <c r="H375" s="26">
        <v>17.286000000000001</v>
      </c>
      <c r="I375" s="10">
        <v>11.961</v>
      </c>
      <c r="J375" s="11">
        <f t="shared" si="17"/>
        <v>8.8000000000000007</v>
      </c>
      <c r="K375" s="12">
        <f t="shared" si="20"/>
        <v>26.42755622439595</v>
      </c>
    </row>
    <row r="376" spans="1:11">
      <c r="A376" s="34">
        <v>370</v>
      </c>
      <c r="B376" s="15" t="s">
        <v>112</v>
      </c>
      <c r="C376" s="1" t="s">
        <v>388</v>
      </c>
      <c r="D376" s="1" t="s">
        <v>9</v>
      </c>
      <c r="E376" s="1">
        <v>28</v>
      </c>
      <c r="F376" s="1" t="s">
        <v>94</v>
      </c>
      <c r="G376" s="20" t="s">
        <v>1590</v>
      </c>
      <c r="H376" s="26">
        <v>12.628</v>
      </c>
      <c r="I376" s="10">
        <v>7.1710000000000003</v>
      </c>
      <c r="J376" s="11">
        <f t="shared" si="17"/>
        <v>6.43</v>
      </c>
      <c r="K376" s="12">
        <f t="shared" si="20"/>
        <v>10.333286849811749</v>
      </c>
    </row>
    <row r="377" spans="1:11">
      <c r="A377" s="34">
        <v>371</v>
      </c>
      <c r="B377" s="15" t="s">
        <v>113</v>
      </c>
      <c r="C377" s="1" t="s">
        <v>388</v>
      </c>
      <c r="D377" s="1" t="s">
        <v>9</v>
      </c>
      <c r="E377" s="1">
        <v>28</v>
      </c>
      <c r="F377" s="1" t="s">
        <v>60</v>
      </c>
      <c r="G377" s="20" t="s">
        <v>1590</v>
      </c>
      <c r="H377" s="26">
        <v>17.286000000000001</v>
      </c>
      <c r="I377" s="10">
        <v>11.961</v>
      </c>
      <c r="J377" s="11">
        <f t="shared" si="17"/>
        <v>8.8000000000000007</v>
      </c>
      <c r="K377" s="12">
        <f t="shared" si="20"/>
        <v>26.42755622439595</v>
      </c>
    </row>
    <row r="378" spans="1:11">
      <c r="A378" s="34">
        <v>372</v>
      </c>
      <c r="B378" s="15" t="s">
        <v>111</v>
      </c>
      <c r="C378" s="1" t="s">
        <v>388</v>
      </c>
      <c r="D378" s="1" t="s">
        <v>9</v>
      </c>
      <c r="E378" s="1">
        <v>28</v>
      </c>
      <c r="F378" s="1" t="s">
        <v>36</v>
      </c>
      <c r="G378" s="20" t="s">
        <v>1590</v>
      </c>
      <c r="H378" s="26">
        <v>5.71</v>
      </c>
      <c r="I378" s="10"/>
      <c r="J378" s="11">
        <f t="shared" si="17"/>
        <v>2.91</v>
      </c>
      <c r="K378" s="12"/>
    </row>
    <row r="379" spans="1:11">
      <c r="A379" s="34">
        <v>373</v>
      </c>
      <c r="B379" s="15" t="s">
        <v>444</v>
      </c>
      <c r="C379" s="1" t="s">
        <v>432</v>
      </c>
      <c r="D379" s="1" t="s">
        <v>9</v>
      </c>
      <c r="E379" s="1">
        <v>30</v>
      </c>
      <c r="F379" s="1" t="s">
        <v>94</v>
      </c>
      <c r="G379" s="20" t="s">
        <v>1590</v>
      </c>
      <c r="H379" s="26">
        <v>22.797999999999998</v>
      </c>
      <c r="I379" s="10">
        <v>16.388999999999999</v>
      </c>
      <c r="J379" s="11">
        <f t="shared" si="17"/>
        <v>11.6</v>
      </c>
      <c r="K379" s="12">
        <f t="shared" ref="K379:K396" si="21">(I379-J379)/I379*100</f>
        <v>29.220818841906155</v>
      </c>
    </row>
    <row r="380" spans="1:11">
      <c r="A380" s="34">
        <v>374</v>
      </c>
      <c r="B380" s="15" t="s">
        <v>444</v>
      </c>
      <c r="C380" s="1" t="s">
        <v>432</v>
      </c>
      <c r="D380" s="1" t="s">
        <v>9</v>
      </c>
      <c r="E380" s="1">
        <v>10</v>
      </c>
      <c r="F380" s="1" t="s">
        <v>94</v>
      </c>
      <c r="G380" s="20" t="s">
        <v>1590</v>
      </c>
      <c r="H380" s="26">
        <v>7.5990000000000002</v>
      </c>
      <c r="I380" s="10">
        <v>5.74</v>
      </c>
      <c r="J380" s="11">
        <f t="shared" si="17"/>
        <v>3.87</v>
      </c>
      <c r="K380" s="12">
        <f t="shared" si="21"/>
        <v>32.57839721254355</v>
      </c>
    </row>
    <row r="381" spans="1:11">
      <c r="A381" s="34">
        <v>375</v>
      </c>
      <c r="B381" s="15" t="s">
        <v>445</v>
      </c>
      <c r="C381" s="1" t="s">
        <v>432</v>
      </c>
      <c r="D381" s="1" t="s">
        <v>9</v>
      </c>
      <c r="E381" s="1">
        <v>28</v>
      </c>
      <c r="F381" s="1" t="s">
        <v>60</v>
      </c>
      <c r="G381" s="20" t="s">
        <v>1590</v>
      </c>
      <c r="H381" s="26">
        <v>25.033000000000001</v>
      </c>
      <c r="I381" s="10">
        <v>24.363</v>
      </c>
      <c r="J381" s="11">
        <f t="shared" si="17"/>
        <v>12.74</v>
      </c>
      <c r="K381" s="12">
        <f t="shared" si="21"/>
        <v>47.707589377334479</v>
      </c>
    </row>
    <row r="382" spans="1:11">
      <c r="A382" s="34">
        <v>376</v>
      </c>
      <c r="B382" s="15" t="s">
        <v>446</v>
      </c>
      <c r="C382" s="1" t="s">
        <v>432</v>
      </c>
      <c r="D382" s="1" t="s">
        <v>9</v>
      </c>
      <c r="E382" s="1">
        <v>30</v>
      </c>
      <c r="F382" s="1" t="s">
        <v>185</v>
      </c>
      <c r="G382" s="20" t="s">
        <v>1590</v>
      </c>
      <c r="H382" s="26">
        <v>45.417999999999999</v>
      </c>
      <c r="I382" s="10">
        <v>25.86</v>
      </c>
      <c r="J382" s="11">
        <f t="shared" si="17"/>
        <v>23.12</v>
      </c>
      <c r="K382" s="12">
        <f t="shared" si="21"/>
        <v>10.595514307811285</v>
      </c>
    </row>
    <row r="383" spans="1:11">
      <c r="A383" s="34">
        <v>377</v>
      </c>
      <c r="B383" s="15" t="s">
        <v>394</v>
      </c>
      <c r="C383" s="1" t="s">
        <v>395</v>
      </c>
      <c r="D383" s="1" t="s">
        <v>176</v>
      </c>
      <c r="E383" s="1" t="s">
        <v>396</v>
      </c>
      <c r="F383" s="1" t="s">
        <v>397</v>
      </c>
      <c r="G383" s="20" t="s">
        <v>1590</v>
      </c>
      <c r="H383" s="26">
        <v>125.5</v>
      </c>
      <c r="I383" s="10">
        <v>84.281999999999996</v>
      </c>
      <c r="J383" s="11">
        <f t="shared" si="17"/>
        <v>59.14</v>
      </c>
      <c r="K383" s="12">
        <f t="shared" si="21"/>
        <v>29.830806103319802</v>
      </c>
    </row>
    <row r="384" spans="1:11">
      <c r="A384" s="34">
        <v>378</v>
      </c>
      <c r="B384" s="15" t="s">
        <v>1195</v>
      </c>
      <c r="C384" s="1" t="s">
        <v>236</v>
      </c>
      <c r="D384" s="1" t="s">
        <v>614</v>
      </c>
      <c r="E384" s="1" t="s">
        <v>550</v>
      </c>
      <c r="F384" s="1" t="s">
        <v>1196</v>
      </c>
      <c r="G384" s="21" t="s">
        <v>1009</v>
      </c>
      <c r="H384" s="26">
        <v>448.16500000000002</v>
      </c>
      <c r="I384" s="10">
        <v>297.23599999999999</v>
      </c>
      <c r="J384" s="11">
        <f t="shared" si="17"/>
        <v>211.2</v>
      </c>
      <c r="K384" s="12">
        <f t="shared" si="21"/>
        <v>28.945349823036242</v>
      </c>
    </row>
    <row r="385" spans="1:11">
      <c r="A385" s="34">
        <v>379</v>
      </c>
      <c r="B385" s="25" t="s">
        <v>1535</v>
      </c>
      <c r="C385" s="1" t="s">
        <v>1526</v>
      </c>
      <c r="D385" s="1" t="s">
        <v>9</v>
      </c>
      <c r="E385" s="1">
        <v>28</v>
      </c>
      <c r="F385" s="1" t="s">
        <v>1536</v>
      </c>
      <c r="G385" s="21" t="s">
        <v>1009</v>
      </c>
      <c r="H385" s="26">
        <v>8.25</v>
      </c>
      <c r="I385" s="10">
        <v>4.1769999999999996</v>
      </c>
      <c r="J385" s="11">
        <f t="shared" si="17"/>
        <v>4.2</v>
      </c>
      <c r="K385" s="12">
        <f t="shared" si="21"/>
        <v>-0.55063442662199136</v>
      </c>
    </row>
    <row r="386" spans="1:11">
      <c r="A386" s="34">
        <v>380</v>
      </c>
      <c r="B386" s="15" t="s">
        <v>1332</v>
      </c>
      <c r="C386" s="1" t="s">
        <v>174</v>
      </c>
      <c r="D386" s="1" t="s">
        <v>9</v>
      </c>
      <c r="E386" s="1">
        <v>28</v>
      </c>
      <c r="F386" s="1" t="s">
        <v>135</v>
      </c>
      <c r="G386" s="21" t="s">
        <v>1009</v>
      </c>
      <c r="H386" s="26">
        <v>238.34</v>
      </c>
      <c r="I386" s="10">
        <v>176.102</v>
      </c>
      <c r="J386" s="11">
        <f t="shared" si="17"/>
        <v>112.32</v>
      </c>
      <c r="K386" s="12">
        <f t="shared" si="21"/>
        <v>36.218782296623552</v>
      </c>
    </row>
    <row r="387" spans="1:11">
      <c r="A387" s="34">
        <v>381</v>
      </c>
      <c r="B387" s="15" t="s">
        <v>1570</v>
      </c>
      <c r="C387" s="1" t="s">
        <v>1526</v>
      </c>
      <c r="D387" s="1" t="s">
        <v>9</v>
      </c>
      <c r="E387" s="1">
        <v>4</v>
      </c>
      <c r="F387" s="1" t="s">
        <v>257</v>
      </c>
      <c r="G387" s="21" t="s">
        <v>1009</v>
      </c>
      <c r="H387" s="26">
        <v>51.258000000000003</v>
      </c>
      <c r="I387" s="10">
        <v>26.222999999999999</v>
      </c>
      <c r="J387" s="11">
        <f t="shared" si="17"/>
        <v>26.09</v>
      </c>
      <c r="K387" s="12">
        <f t="shared" si="21"/>
        <v>0.50718834610837482</v>
      </c>
    </row>
    <row r="388" spans="1:11">
      <c r="A388" s="34">
        <v>382</v>
      </c>
      <c r="B388" s="15" t="s">
        <v>1331</v>
      </c>
      <c r="C388" s="1" t="s">
        <v>174</v>
      </c>
      <c r="D388" s="1" t="s">
        <v>9</v>
      </c>
      <c r="E388" s="1">
        <v>28</v>
      </c>
      <c r="F388" s="1" t="s">
        <v>36</v>
      </c>
      <c r="G388" s="21" t="s">
        <v>1009</v>
      </c>
      <c r="H388" s="26">
        <v>34.049999999999997</v>
      </c>
      <c r="I388" s="10">
        <v>26.222999999999999</v>
      </c>
      <c r="J388" s="11">
        <f t="shared" si="17"/>
        <v>17.329999999999998</v>
      </c>
      <c r="K388" s="12">
        <f t="shared" si="21"/>
        <v>33.912977157457199</v>
      </c>
    </row>
    <row r="389" spans="1:11">
      <c r="A389" s="34">
        <v>383</v>
      </c>
      <c r="B389" s="15" t="s">
        <v>1548</v>
      </c>
      <c r="C389" s="1" t="s">
        <v>1526</v>
      </c>
      <c r="D389" s="1" t="s">
        <v>614</v>
      </c>
      <c r="E389" s="1" t="s">
        <v>1549</v>
      </c>
      <c r="F389" s="1" t="s">
        <v>1466</v>
      </c>
      <c r="G389" s="21" t="s">
        <v>1009</v>
      </c>
      <c r="H389" s="26">
        <v>11.76</v>
      </c>
      <c r="I389" s="10">
        <v>6.0209999999999999</v>
      </c>
      <c r="J389" s="11">
        <f t="shared" si="17"/>
        <v>5.99</v>
      </c>
      <c r="K389" s="12">
        <f t="shared" si="21"/>
        <v>0.51486464042517355</v>
      </c>
    </row>
    <row r="390" spans="1:11">
      <c r="A390" s="34">
        <v>384</v>
      </c>
      <c r="B390" s="15" t="s">
        <v>1374</v>
      </c>
      <c r="C390" s="1" t="s">
        <v>1372</v>
      </c>
      <c r="D390" s="1" t="s">
        <v>712</v>
      </c>
      <c r="E390" s="1" t="s">
        <v>1053</v>
      </c>
      <c r="F390" s="3">
        <v>1E-3</v>
      </c>
      <c r="G390" s="21" t="s">
        <v>1009</v>
      </c>
      <c r="H390" s="26">
        <v>3.47</v>
      </c>
      <c r="I390" s="10">
        <v>2.9569999999999999</v>
      </c>
      <c r="J390" s="11">
        <f t="shared" si="17"/>
        <v>1.77</v>
      </c>
      <c r="K390" s="12">
        <f t="shared" si="21"/>
        <v>40.142035847142374</v>
      </c>
    </row>
    <row r="391" spans="1:11">
      <c r="A391" s="34">
        <v>385</v>
      </c>
      <c r="B391" s="15" t="s">
        <v>1373</v>
      </c>
      <c r="C391" s="1" t="s">
        <v>1372</v>
      </c>
      <c r="D391" s="1" t="s">
        <v>911</v>
      </c>
      <c r="E391" s="1" t="s">
        <v>1053</v>
      </c>
      <c r="F391" s="3">
        <v>1E-3</v>
      </c>
      <c r="G391" s="21" t="s">
        <v>1009</v>
      </c>
      <c r="H391" s="26">
        <v>3.47</v>
      </c>
      <c r="I391" s="10">
        <v>2.9569999999999999</v>
      </c>
      <c r="J391" s="11">
        <f t="shared" ref="J391:J454" si="22">ROUND(IF(H391*0.377&lt;=20,H391*0.377*1.35,H391*0.377*1.25),2)</f>
        <v>1.77</v>
      </c>
      <c r="K391" s="12">
        <f t="shared" si="21"/>
        <v>40.142035847142374</v>
      </c>
    </row>
    <row r="392" spans="1:11">
      <c r="A392" s="34">
        <v>386</v>
      </c>
      <c r="B392" s="15" t="s">
        <v>1371</v>
      </c>
      <c r="C392" s="1" t="s">
        <v>1372</v>
      </c>
      <c r="D392" s="1" t="s">
        <v>911</v>
      </c>
      <c r="E392" s="1" t="s">
        <v>1053</v>
      </c>
      <c r="F392" s="3">
        <v>1E-3</v>
      </c>
      <c r="G392" s="21" t="s">
        <v>1009</v>
      </c>
      <c r="H392" s="26">
        <v>3.47</v>
      </c>
      <c r="I392" s="10">
        <v>2.9569999999999999</v>
      </c>
      <c r="J392" s="11">
        <f t="shared" si="22"/>
        <v>1.77</v>
      </c>
      <c r="K392" s="12">
        <f t="shared" si="21"/>
        <v>40.142035847142374</v>
      </c>
    </row>
    <row r="393" spans="1:11">
      <c r="A393" s="34">
        <v>387</v>
      </c>
      <c r="B393" s="15" t="s">
        <v>1316</v>
      </c>
      <c r="C393" s="1" t="s">
        <v>174</v>
      </c>
      <c r="D393" s="1" t="s">
        <v>9</v>
      </c>
      <c r="E393" s="1">
        <v>30</v>
      </c>
      <c r="F393" s="1" t="s">
        <v>198</v>
      </c>
      <c r="G393" s="21" t="s">
        <v>1009</v>
      </c>
      <c r="H393" s="26">
        <v>4.4729999999999999</v>
      </c>
      <c r="I393" s="10">
        <v>2.6360000000000001</v>
      </c>
      <c r="J393" s="11">
        <f t="shared" si="22"/>
        <v>2.2799999999999998</v>
      </c>
      <c r="K393" s="12">
        <f t="shared" si="21"/>
        <v>13.505311077389997</v>
      </c>
    </row>
    <row r="394" spans="1:11">
      <c r="A394" s="34">
        <v>388</v>
      </c>
      <c r="B394" s="15" t="s">
        <v>1316</v>
      </c>
      <c r="C394" s="1" t="s">
        <v>174</v>
      </c>
      <c r="D394" s="1" t="s">
        <v>9</v>
      </c>
      <c r="E394" s="1">
        <v>30</v>
      </c>
      <c r="F394" s="1" t="s">
        <v>35</v>
      </c>
      <c r="G394" s="21" t="s">
        <v>1009</v>
      </c>
      <c r="H394" s="26">
        <v>7.2750000000000004</v>
      </c>
      <c r="I394" s="10">
        <v>4.6689999999999996</v>
      </c>
      <c r="J394" s="11">
        <f t="shared" si="22"/>
        <v>3.7</v>
      </c>
      <c r="K394" s="12">
        <f t="shared" si="21"/>
        <v>20.753908759905752</v>
      </c>
    </row>
    <row r="395" spans="1:11">
      <c r="A395" s="34">
        <v>389</v>
      </c>
      <c r="B395" s="15" t="s">
        <v>1316</v>
      </c>
      <c r="C395" s="1" t="s">
        <v>174</v>
      </c>
      <c r="D395" s="1" t="s">
        <v>9</v>
      </c>
      <c r="E395" s="1">
        <v>30</v>
      </c>
      <c r="F395" s="1" t="s">
        <v>837</v>
      </c>
      <c r="G395" s="21" t="s">
        <v>1009</v>
      </c>
      <c r="H395" s="26">
        <v>10.116</v>
      </c>
      <c r="I395" s="10">
        <v>6.5419999999999998</v>
      </c>
      <c r="J395" s="11">
        <f t="shared" si="22"/>
        <v>5.15</v>
      </c>
      <c r="K395" s="12">
        <f t="shared" si="21"/>
        <v>21.277896667685717</v>
      </c>
    </row>
    <row r="396" spans="1:11">
      <c r="A396" s="34">
        <v>390</v>
      </c>
      <c r="B396" s="15" t="s">
        <v>1316</v>
      </c>
      <c r="C396" s="1" t="s">
        <v>174</v>
      </c>
      <c r="D396" s="1" t="s">
        <v>9</v>
      </c>
      <c r="E396" s="1">
        <v>30</v>
      </c>
      <c r="F396" s="1" t="s">
        <v>81</v>
      </c>
      <c r="G396" s="21" t="s">
        <v>1009</v>
      </c>
      <c r="H396" s="26">
        <v>11.930999999999999</v>
      </c>
      <c r="I396" s="10">
        <v>8.2279999999999998</v>
      </c>
      <c r="J396" s="11">
        <f t="shared" si="22"/>
        <v>6.07</v>
      </c>
      <c r="K396" s="12">
        <f t="shared" si="21"/>
        <v>26.227515799708307</v>
      </c>
    </row>
    <row r="397" spans="1:11">
      <c r="A397" s="34">
        <v>391</v>
      </c>
      <c r="B397" s="15" t="s">
        <v>1316</v>
      </c>
      <c r="C397" s="1" t="s">
        <v>1317</v>
      </c>
      <c r="D397" s="1" t="s">
        <v>9</v>
      </c>
      <c r="E397" s="1">
        <v>10</v>
      </c>
      <c r="F397" s="1" t="s">
        <v>35</v>
      </c>
      <c r="G397" s="21" t="s">
        <v>1009</v>
      </c>
      <c r="H397" s="26">
        <v>2.4249999999999998</v>
      </c>
      <c r="I397" s="10"/>
      <c r="J397" s="11">
        <f t="shared" si="22"/>
        <v>1.23</v>
      </c>
      <c r="K397" s="12"/>
    </row>
    <row r="398" spans="1:11">
      <c r="A398" s="34">
        <v>392</v>
      </c>
      <c r="B398" s="15" t="s">
        <v>1316</v>
      </c>
      <c r="C398" s="1" t="s">
        <v>1317</v>
      </c>
      <c r="D398" s="1" t="s">
        <v>9</v>
      </c>
      <c r="E398" s="1">
        <v>10</v>
      </c>
      <c r="F398" s="1" t="s">
        <v>837</v>
      </c>
      <c r="G398" s="21" t="s">
        <v>1009</v>
      </c>
      <c r="H398" s="26">
        <v>3.3719999999999999</v>
      </c>
      <c r="I398" s="10"/>
      <c r="J398" s="11">
        <f t="shared" si="22"/>
        <v>1.72</v>
      </c>
      <c r="K398" s="12"/>
    </row>
    <row r="399" spans="1:11">
      <c r="A399" s="34">
        <v>393</v>
      </c>
      <c r="B399" s="15" t="s">
        <v>1318</v>
      </c>
      <c r="C399" s="1" t="s">
        <v>1319</v>
      </c>
      <c r="D399" s="1" t="s">
        <v>9</v>
      </c>
      <c r="E399" s="1">
        <v>30</v>
      </c>
      <c r="F399" s="1" t="s">
        <v>1320</v>
      </c>
      <c r="G399" s="21" t="s">
        <v>1009</v>
      </c>
      <c r="H399" s="26">
        <v>4.96</v>
      </c>
      <c r="I399" s="10">
        <v>2.6829999999999998</v>
      </c>
      <c r="J399" s="11">
        <f t="shared" si="22"/>
        <v>2.52</v>
      </c>
      <c r="K399" s="12">
        <f>(I399-J399)/I399*100</f>
        <v>6.0752888557584726</v>
      </c>
    </row>
    <row r="400" spans="1:11">
      <c r="A400" s="34">
        <v>394</v>
      </c>
      <c r="B400" s="15" t="s">
        <v>1321</v>
      </c>
      <c r="C400" s="1" t="s">
        <v>174</v>
      </c>
      <c r="D400" s="1" t="s">
        <v>9</v>
      </c>
      <c r="E400" s="1">
        <v>30</v>
      </c>
      <c r="F400" s="1" t="s">
        <v>1322</v>
      </c>
      <c r="G400" s="21" t="s">
        <v>1009</v>
      </c>
      <c r="H400" s="26">
        <v>8.5399999999999991</v>
      </c>
      <c r="I400" s="10">
        <v>4.6159999999999997</v>
      </c>
      <c r="J400" s="11">
        <f t="shared" si="22"/>
        <v>4.3499999999999996</v>
      </c>
      <c r="K400" s="12">
        <f>(I400-J400)/I400*100</f>
        <v>5.7625649913344894</v>
      </c>
    </row>
    <row r="401" spans="1:11">
      <c r="A401" s="34">
        <v>395</v>
      </c>
      <c r="B401" s="15" t="s">
        <v>1222</v>
      </c>
      <c r="C401" s="1" t="s">
        <v>1208</v>
      </c>
      <c r="D401" s="1" t="s">
        <v>462</v>
      </c>
      <c r="E401" s="1">
        <v>30</v>
      </c>
      <c r="F401" s="1" t="s">
        <v>185</v>
      </c>
      <c r="G401" s="21" t="s">
        <v>1009</v>
      </c>
      <c r="H401" s="26">
        <v>9.4969999999999999</v>
      </c>
      <c r="I401" s="10">
        <v>8.0069999999999997</v>
      </c>
      <c r="J401" s="11">
        <f t="shared" si="22"/>
        <v>4.83</v>
      </c>
      <c r="K401" s="12">
        <f>(I401-J401)/I401*100</f>
        <v>39.677781940801793</v>
      </c>
    </row>
    <row r="402" spans="1:11">
      <c r="A402" s="34">
        <v>396</v>
      </c>
      <c r="B402" s="15" t="s">
        <v>1356</v>
      </c>
      <c r="C402" s="1" t="s">
        <v>356</v>
      </c>
      <c r="D402" s="1" t="s">
        <v>9</v>
      </c>
      <c r="E402" s="1">
        <v>15</v>
      </c>
      <c r="F402" s="1" t="s">
        <v>94</v>
      </c>
      <c r="G402" s="21" t="s">
        <v>1009</v>
      </c>
      <c r="H402" s="26">
        <v>3.96</v>
      </c>
      <c r="I402" s="10"/>
      <c r="J402" s="11">
        <f t="shared" si="22"/>
        <v>2.02</v>
      </c>
      <c r="K402" s="12"/>
    </row>
    <row r="403" spans="1:11">
      <c r="A403" s="34">
        <v>397</v>
      </c>
      <c r="B403" s="15" t="s">
        <v>1357</v>
      </c>
      <c r="C403" s="1" t="s">
        <v>356</v>
      </c>
      <c r="D403" s="1" t="s">
        <v>9</v>
      </c>
      <c r="E403" s="1">
        <v>20</v>
      </c>
      <c r="F403" s="1" t="s">
        <v>69</v>
      </c>
      <c r="G403" s="21" t="s">
        <v>1009</v>
      </c>
      <c r="H403" s="26">
        <v>19.815999999999999</v>
      </c>
      <c r="I403" s="10">
        <v>12.041</v>
      </c>
      <c r="J403" s="11">
        <f t="shared" si="22"/>
        <v>10.09</v>
      </c>
      <c r="K403" s="12">
        <f t="shared" ref="K403:K412" si="23">(I403-J403)/I403*100</f>
        <v>16.20297317498547</v>
      </c>
    </row>
    <row r="404" spans="1:11">
      <c r="A404" s="34">
        <v>398</v>
      </c>
      <c r="B404" s="15" t="s">
        <v>1327</v>
      </c>
      <c r="C404" s="1" t="s">
        <v>723</v>
      </c>
      <c r="D404" s="1" t="s">
        <v>614</v>
      </c>
      <c r="E404" s="1" t="s">
        <v>1330</v>
      </c>
      <c r="F404" s="1" t="s">
        <v>1159</v>
      </c>
      <c r="G404" s="21" t="s">
        <v>1009</v>
      </c>
      <c r="H404" s="26">
        <v>27.05</v>
      </c>
      <c r="I404" s="10">
        <v>15.385999999999999</v>
      </c>
      <c r="J404" s="11">
        <f t="shared" si="22"/>
        <v>13.77</v>
      </c>
      <c r="K404" s="12">
        <f t="shared" si="23"/>
        <v>10.50305472507474</v>
      </c>
    </row>
    <row r="405" spans="1:11">
      <c r="A405" s="34">
        <v>399</v>
      </c>
      <c r="B405" s="15" t="s">
        <v>1327</v>
      </c>
      <c r="C405" s="1" t="s">
        <v>723</v>
      </c>
      <c r="D405" s="1" t="s">
        <v>614</v>
      </c>
      <c r="E405" s="1" t="s">
        <v>1328</v>
      </c>
      <c r="F405" s="1" t="s">
        <v>1159</v>
      </c>
      <c r="G405" s="21" t="s">
        <v>1009</v>
      </c>
      <c r="H405" s="26">
        <v>36.991999999999997</v>
      </c>
      <c r="I405" s="10">
        <v>24.417000000000002</v>
      </c>
      <c r="J405" s="11">
        <f t="shared" si="22"/>
        <v>18.829999999999998</v>
      </c>
      <c r="K405" s="12">
        <f t="shared" si="23"/>
        <v>22.881598886022044</v>
      </c>
    </row>
    <row r="406" spans="1:11">
      <c r="A406" s="34">
        <v>400</v>
      </c>
      <c r="B406" s="15" t="s">
        <v>1327</v>
      </c>
      <c r="C406" s="1" t="s">
        <v>723</v>
      </c>
      <c r="D406" s="1" t="s">
        <v>614</v>
      </c>
      <c r="E406" s="1" t="s">
        <v>1329</v>
      </c>
      <c r="F406" s="1" t="s">
        <v>1159</v>
      </c>
      <c r="G406" s="21" t="s">
        <v>1009</v>
      </c>
      <c r="H406" s="26">
        <v>30.872</v>
      </c>
      <c r="I406" s="10">
        <v>23.079000000000001</v>
      </c>
      <c r="J406" s="11">
        <f t="shared" si="22"/>
        <v>15.71</v>
      </c>
      <c r="K406" s="12">
        <f t="shared" si="23"/>
        <v>31.929459681961951</v>
      </c>
    </row>
    <row r="407" spans="1:11">
      <c r="A407" s="34">
        <v>401</v>
      </c>
      <c r="B407" s="15" t="s">
        <v>1584</v>
      </c>
      <c r="C407" s="1" t="s">
        <v>1582</v>
      </c>
      <c r="D407" s="1" t="s">
        <v>614</v>
      </c>
      <c r="E407" s="1" t="s">
        <v>1583</v>
      </c>
      <c r="F407" s="1" t="s">
        <v>1454</v>
      </c>
      <c r="G407" s="21" t="s">
        <v>1009</v>
      </c>
      <c r="H407" s="26">
        <v>35.646999999999998</v>
      </c>
      <c r="I407" s="10">
        <v>24.417000000000002</v>
      </c>
      <c r="J407" s="11">
        <f t="shared" si="22"/>
        <v>18.14</v>
      </c>
      <c r="K407" s="12">
        <f t="shared" si="23"/>
        <v>25.707498873735513</v>
      </c>
    </row>
    <row r="408" spans="1:11">
      <c r="A408" s="34">
        <v>402</v>
      </c>
      <c r="B408" s="15" t="s">
        <v>1200</v>
      </c>
      <c r="C408" s="1" t="s">
        <v>236</v>
      </c>
      <c r="D408" s="1" t="s">
        <v>1201</v>
      </c>
      <c r="E408" s="1" t="s">
        <v>1202</v>
      </c>
      <c r="F408" s="1" t="s">
        <v>1203</v>
      </c>
      <c r="G408" s="21" t="s">
        <v>1009</v>
      </c>
      <c r="H408" s="26">
        <v>139.22900000000001</v>
      </c>
      <c r="I408" s="10">
        <v>132.898</v>
      </c>
      <c r="J408" s="11">
        <f t="shared" si="22"/>
        <v>65.61</v>
      </c>
      <c r="K408" s="12">
        <f t="shared" si="23"/>
        <v>50.631311231169775</v>
      </c>
    </row>
    <row r="409" spans="1:11">
      <c r="A409" s="34">
        <v>403</v>
      </c>
      <c r="B409" s="15" t="s">
        <v>1204</v>
      </c>
      <c r="C409" s="1" t="s">
        <v>236</v>
      </c>
      <c r="D409" s="1" t="s">
        <v>1205</v>
      </c>
      <c r="E409" s="1" t="s">
        <v>1206</v>
      </c>
      <c r="F409" s="1" t="s">
        <v>135</v>
      </c>
      <c r="G409" s="21" t="s">
        <v>1009</v>
      </c>
      <c r="H409" s="26">
        <v>125.31100000000001</v>
      </c>
      <c r="I409" s="10">
        <v>132.898</v>
      </c>
      <c r="J409" s="11">
        <f t="shared" si="22"/>
        <v>59.05</v>
      </c>
      <c r="K409" s="12">
        <f t="shared" si="23"/>
        <v>55.567427651281434</v>
      </c>
    </row>
    <row r="410" spans="1:11">
      <c r="A410" s="34">
        <v>404</v>
      </c>
      <c r="B410" s="15" t="s">
        <v>1503</v>
      </c>
      <c r="C410" s="1" t="s">
        <v>841</v>
      </c>
      <c r="D410" s="1" t="s">
        <v>557</v>
      </c>
      <c r="E410" s="1">
        <v>30</v>
      </c>
      <c r="F410" s="1" t="s">
        <v>1097</v>
      </c>
      <c r="G410" s="21" t="s">
        <v>1009</v>
      </c>
      <c r="H410" s="26">
        <v>28.7</v>
      </c>
      <c r="I410" s="10">
        <v>14.913</v>
      </c>
      <c r="J410" s="11">
        <f t="shared" si="22"/>
        <v>14.61</v>
      </c>
      <c r="K410" s="12">
        <f t="shared" si="23"/>
        <v>2.0317843492255134</v>
      </c>
    </row>
    <row r="411" spans="1:11">
      <c r="A411" s="34">
        <v>405</v>
      </c>
      <c r="B411" s="15" t="s">
        <v>1504</v>
      </c>
      <c r="C411" s="1" t="s">
        <v>564</v>
      </c>
      <c r="D411" s="1" t="s">
        <v>712</v>
      </c>
      <c r="E411" s="1" t="s">
        <v>1120</v>
      </c>
      <c r="F411" s="3"/>
      <c r="G411" s="21" t="s">
        <v>1009</v>
      </c>
      <c r="H411" s="26">
        <v>2.5310000000000001</v>
      </c>
      <c r="I411" s="10">
        <v>1.8580000000000001</v>
      </c>
      <c r="J411" s="11">
        <f t="shared" si="22"/>
        <v>1.29</v>
      </c>
      <c r="K411" s="12">
        <f t="shared" si="23"/>
        <v>30.570505920344459</v>
      </c>
    </row>
    <row r="412" spans="1:11">
      <c r="A412" s="34">
        <v>406</v>
      </c>
      <c r="B412" s="15" t="s">
        <v>1505</v>
      </c>
      <c r="C412" s="1" t="s">
        <v>564</v>
      </c>
      <c r="D412" s="1" t="s">
        <v>911</v>
      </c>
      <c r="E412" s="1" t="s">
        <v>1120</v>
      </c>
      <c r="F412" s="3"/>
      <c r="G412" s="21" t="s">
        <v>1009</v>
      </c>
      <c r="H412" s="26">
        <v>2.5310000000000001</v>
      </c>
      <c r="I412" s="10">
        <v>1.8580000000000001</v>
      </c>
      <c r="J412" s="11">
        <f t="shared" si="22"/>
        <v>1.29</v>
      </c>
      <c r="K412" s="12">
        <f t="shared" si="23"/>
        <v>30.570505920344459</v>
      </c>
    </row>
    <row r="413" spans="1:11">
      <c r="A413" s="34">
        <v>407</v>
      </c>
      <c r="B413" s="15" t="s">
        <v>1493</v>
      </c>
      <c r="C413" s="1" t="s">
        <v>564</v>
      </c>
      <c r="D413" s="1" t="s">
        <v>712</v>
      </c>
      <c r="E413" s="1" t="s">
        <v>103</v>
      </c>
      <c r="F413" s="3">
        <v>1E-3</v>
      </c>
      <c r="G413" s="21" t="s">
        <v>1009</v>
      </c>
      <c r="H413" s="26">
        <v>1.952</v>
      </c>
      <c r="I413" s="10"/>
      <c r="J413" s="11">
        <f t="shared" si="22"/>
        <v>0.99</v>
      </c>
      <c r="K413" s="12"/>
    </row>
    <row r="414" spans="1:11">
      <c r="A414" s="34">
        <v>408</v>
      </c>
      <c r="B414" s="15" t="s">
        <v>1089</v>
      </c>
      <c r="C414" s="1" t="s">
        <v>564</v>
      </c>
      <c r="D414" s="1" t="s">
        <v>49</v>
      </c>
      <c r="E414" s="1" t="s">
        <v>1090</v>
      </c>
      <c r="F414" s="3">
        <v>1E-3</v>
      </c>
      <c r="G414" s="21" t="s">
        <v>1009</v>
      </c>
      <c r="H414" s="26">
        <v>1.17</v>
      </c>
      <c r="I414" s="10">
        <v>1.099</v>
      </c>
      <c r="J414" s="11">
        <f t="shared" si="22"/>
        <v>0.6</v>
      </c>
      <c r="K414" s="12">
        <f t="shared" ref="K414:K420" si="24">(I414-J414)/I414*100</f>
        <v>45.4049135577798</v>
      </c>
    </row>
    <row r="415" spans="1:11">
      <c r="A415" s="34">
        <v>409</v>
      </c>
      <c r="B415" s="15" t="s">
        <v>1091</v>
      </c>
      <c r="C415" s="1" t="s">
        <v>564</v>
      </c>
      <c r="D415" s="1" t="s">
        <v>1093</v>
      </c>
      <c r="E415" s="1" t="s">
        <v>1094</v>
      </c>
      <c r="F415" s="1" t="s">
        <v>1094</v>
      </c>
      <c r="G415" s="21" t="s">
        <v>1009</v>
      </c>
      <c r="H415" s="26">
        <v>2.0680000000000001</v>
      </c>
      <c r="I415" s="10">
        <v>1.8580000000000001</v>
      </c>
      <c r="J415" s="11">
        <f t="shared" si="22"/>
        <v>1.05</v>
      </c>
      <c r="K415" s="12">
        <f t="shared" si="24"/>
        <v>43.487621097954793</v>
      </c>
    </row>
    <row r="416" spans="1:11">
      <c r="A416" s="34">
        <v>410</v>
      </c>
      <c r="B416" s="15" t="s">
        <v>1095</v>
      </c>
      <c r="C416" s="1" t="s">
        <v>1096</v>
      </c>
      <c r="D416" s="1" t="s">
        <v>1093</v>
      </c>
      <c r="E416" s="1" t="s">
        <v>1094</v>
      </c>
      <c r="F416" s="1" t="s">
        <v>1094</v>
      </c>
      <c r="G416" s="21" t="s">
        <v>1009</v>
      </c>
      <c r="H416" s="26">
        <v>2.0680000000000001</v>
      </c>
      <c r="I416" s="10">
        <v>1.8580000000000001</v>
      </c>
      <c r="J416" s="11">
        <f t="shared" si="22"/>
        <v>1.05</v>
      </c>
      <c r="K416" s="12">
        <f t="shared" si="24"/>
        <v>43.487621097954793</v>
      </c>
    </row>
    <row r="417" spans="1:11">
      <c r="A417" s="34">
        <v>411</v>
      </c>
      <c r="B417" s="15" t="s">
        <v>1494</v>
      </c>
      <c r="C417" s="1" t="s">
        <v>564</v>
      </c>
      <c r="D417" s="1" t="s">
        <v>911</v>
      </c>
      <c r="E417" s="1" t="s">
        <v>1120</v>
      </c>
      <c r="F417" s="3">
        <v>1E-3</v>
      </c>
      <c r="G417" s="21" t="s">
        <v>1009</v>
      </c>
      <c r="H417" s="26">
        <v>1.952</v>
      </c>
      <c r="I417" s="10">
        <v>1.4910000000000001</v>
      </c>
      <c r="J417" s="11">
        <f t="shared" si="22"/>
        <v>0.99</v>
      </c>
      <c r="K417" s="12">
        <f t="shared" si="24"/>
        <v>33.601609657947691</v>
      </c>
    </row>
    <row r="418" spans="1:11">
      <c r="A418" s="34">
        <v>412</v>
      </c>
      <c r="B418" s="15" t="s">
        <v>1495</v>
      </c>
      <c r="C418" s="1" t="s">
        <v>564</v>
      </c>
      <c r="D418" s="1" t="s">
        <v>1344</v>
      </c>
      <c r="E418" s="1" t="s">
        <v>844</v>
      </c>
      <c r="F418" s="3" t="s">
        <v>1496</v>
      </c>
      <c r="G418" s="21" t="s">
        <v>1009</v>
      </c>
      <c r="H418" s="26">
        <v>2.6379999999999999</v>
      </c>
      <c r="I418" s="10">
        <v>1.7250000000000001</v>
      </c>
      <c r="J418" s="11">
        <f t="shared" si="22"/>
        <v>1.34</v>
      </c>
      <c r="K418" s="12">
        <f t="shared" si="24"/>
        <v>22.318840579710145</v>
      </c>
    </row>
    <row r="419" spans="1:11">
      <c r="A419" s="34">
        <v>413</v>
      </c>
      <c r="B419" s="25" t="s">
        <v>1305</v>
      </c>
      <c r="C419" s="1" t="s">
        <v>304</v>
      </c>
      <c r="D419" s="1" t="s">
        <v>9</v>
      </c>
      <c r="E419" s="1">
        <v>28</v>
      </c>
      <c r="F419" s="1" t="s">
        <v>69</v>
      </c>
      <c r="G419" s="21" t="s">
        <v>1009</v>
      </c>
      <c r="H419" s="26">
        <v>400.35700000000003</v>
      </c>
      <c r="I419" s="10">
        <v>187.72800000000001</v>
      </c>
      <c r="J419" s="11">
        <f t="shared" si="22"/>
        <v>188.67</v>
      </c>
      <c r="K419" s="12">
        <f t="shared" si="24"/>
        <v>-0.50178982357452206</v>
      </c>
    </row>
    <row r="420" spans="1:11">
      <c r="A420" s="34">
        <v>414</v>
      </c>
      <c r="B420" s="15" t="s">
        <v>1303</v>
      </c>
      <c r="C420" s="1" t="s">
        <v>304</v>
      </c>
      <c r="D420" s="1" t="s">
        <v>176</v>
      </c>
      <c r="E420" s="1" t="s">
        <v>1154</v>
      </c>
      <c r="F420" s="1" t="s">
        <v>1304</v>
      </c>
      <c r="G420" s="21" t="s">
        <v>1009</v>
      </c>
      <c r="H420" s="26">
        <v>332.41</v>
      </c>
      <c r="I420" s="10">
        <v>162.74799999999999</v>
      </c>
      <c r="J420" s="11">
        <f t="shared" si="22"/>
        <v>156.65</v>
      </c>
      <c r="K420" s="12">
        <f t="shared" si="24"/>
        <v>3.7468970432816286</v>
      </c>
    </row>
    <row r="421" spans="1:11">
      <c r="A421" s="34">
        <v>415</v>
      </c>
      <c r="B421" s="15" t="s">
        <v>1308</v>
      </c>
      <c r="C421" s="1" t="s">
        <v>304</v>
      </c>
      <c r="D421" s="1" t="s">
        <v>614</v>
      </c>
      <c r="E421" s="1" t="s">
        <v>1309</v>
      </c>
      <c r="F421" s="1" t="s">
        <v>1310</v>
      </c>
      <c r="G421" s="21" t="s">
        <v>1009</v>
      </c>
      <c r="H421" s="26">
        <v>105.113</v>
      </c>
      <c r="I421" s="10"/>
      <c r="J421" s="11">
        <f t="shared" si="22"/>
        <v>49.53</v>
      </c>
      <c r="K421" s="12"/>
    </row>
    <row r="422" spans="1:11">
      <c r="A422" s="34">
        <v>416</v>
      </c>
      <c r="B422" s="15" t="s">
        <v>1378</v>
      </c>
      <c r="C422" s="1" t="s">
        <v>404</v>
      </c>
      <c r="D422" s="1" t="s">
        <v>462</v>
      </c>
      <c r="E422" s="1">
        <v>100</v>
      </c>
      <c r="F422" s="1" t="s">
        <v>307</v>
      </c>
      <c r="G422" s="21" t="s">
        <v>1009</v>
      </c>
      <c r="H422" s="26">
        <v>147.512</v>
      </c>
      <c r="I422" s="10">
        <v>78.546999999999997</v>
      </c>
      <c r="J422" s="11">
        <f t="shared" si="22"/>
        <v>69.52</v>
      </c>
      <c r="K422" s="12">
        <f>(I422-J422)/I422*100</f>
        <v>11.492482208104704</v>
      </c>
    </row>
    <row r="423" spans="1:11">
      <c r="A423" s="34">
        <v>417</v>
      </c>
      <c r="B423" s="15" t="s">
        <v>1378</v>
      </c>
      <c r="C423" s="1" t="s">
        <v>1379</v>
      </c>
      <c r="D423" s="1" t="s">
        <v>462</v>
      </c>
      <c r="E423" s="1">
        <v>30</v>
      </c>
      <c r="F423" s="1" t="s">
        <v>307</v>
      </c>
      <c r="G423" s="21" t="s">
        <v>1009</v>
      </c>
      <c r="H423" s="26">
        <v>44.253999999999998</v>
      </c>
      <c r="I423" s="10">
        <v>25.449000000000002</v>
      </c>
      <c r="J423" s="11">
        <f t="shared" si="22"/>
        <v>22.52</v>
      </c>
      <c r="K423" s="12">
        <f>(I423-J423)/I423*100</f>
        <v>11.50929309599592</v>
      </c>
    </row>
    <row r="424" spans="1:11">
      <c r="A424" s="34">
        <v>418</v>
      </c>
      <c r="B424" s="15" t="s">
        <v>1378</v>
      </c>
      <c r="C424" s="1" t="s">
        <v>1379</v>
      </c>
      <c r="D424" s="1" t="s">
        <v>462</v>
      </c>
      <c r="E424" s="1">
        <v>60</v>
      </c>
      <c r="F424" s="1" t="s">
        <v>307</v>
      </c>
      <c r="G424" s="21" t="s">
        <v>1009</v>
      </c>
      <c r="H424" s="26">
        <v>88.507000000000005</v>
      </c>
      <c r="I424" s="10"/>
      <c r="J424" s="11">
        <f t="shared" si="22"/>
        <v>41.71</v>
      </c>
      <c r="K424" s="12"/>
    </row>
    <row r="425" spans="1:11">
      <c r="A425" s="34">
        <v>419</v>
      </c>
      <c r="B425" s="15" t="s">
        <v>1380</v>
      </c>
      <c r="C425" s="1" t="s">
        <v>1379</v>
      </c>
      <c r="D425" s="1" t="s">
        <v>614</v>
      </c>
      <c r="E425" s="1" t="s">
        <v>1381</v>
      </c>
      <c r="F425" s="1" t="s">
        <v>1382</v>
      </c>
      <c r="G425" s="21" t="s">
        <v>1009</v>
      </c>
      <c r="H425" s="26">
        <v>86.534000000000006</v>
      </c>
      <c r="I425" s="10"/>
      <c r="J425" s="11">
        <f t="shared" si="22"/>
        <v>40.78</v>
      </c>
      <c r="K425" s="12"/>
    </row>
    <row r="426" spans="1:11">
      <c r="A426" s="34">
        <v>420</v>
      </c>
      <c r="B426" s="15" t="s">
        <v>1306</v>
      </c>
      <c r="C426" s="1" t="s">
        <v>304</v>
      </c>
      <c r="D426" s="1" t="s">
        <v>614</v>
      </c>
      <c r="E426" s="1" t="s">
        <v>1307</v>
      </c>
      <c r="F426" s="1" t="s">
        <v>837</v>
      </c>
      <c r="G426" s="21" t="s">
        <v>1009</v>
      </c>
      <c r="H426" s="26">
        <v>108.496</v>
      </c>
      <c r="I426" s="10">
        <v>62.828000000000003</v>
      </c>
      <c r="J426" s="11">
        <f t="shared" si="22"/>
        <v>51.13</v>
      </c>
      <c r="K426" s="12">
        <f t="shared" ref="K426:K435" si="25">(I426-J426)/I426*100</f>
        <v>18.619087031259948</v>
      </c>
    </row>
    <row r="427" spans="1:11">
      <c r="A427" s="34">
        <v>421</v>
      </c>
      <c r="B427" s="15" t="s">
        <v>1311</v>
      </c>
      <c r="C427" s="1" t="s">
        <v>304</v>
      </c>
      <c r="D427" s="1" t="s">
        <v>9</v>
      </c>
      <c r="E427" s="1">
        <v>3</v>
      </c>
      <c r="F427" s="1" t="s">
        <v>32</v>
      </c>
      <c r="G427" s="21" t="s">
        <v>1009</v>
      </c>
      <c r="H427" s="26">
        <v>107.574</v>
      </c>
      <c r="I427" s="10">
        <v>62.828000000000003</v>
      </c>
      <c r="J427" s="11">
        <f t="shared" si="22"/>
        <v>50.69</v>
      </c>
      <c r="K427" s="12">
        <f t="shared" si="25"/>
        <v>19.319411727255371</v>
      </c>
    </row>
    <row r="428" spans="1:11">
      <c r="A428" s="34">
        <v>422</v>
      </c>
      <c r="B428" s="15" t="s">
        <v>1311</v>
      </c>
      <c r="C428" s="1" t="s">
        <v>304</v>
      </c>
      <c r="D428" s="1" t="s">
        <v>9</v>
      </c>
      <c r="E428" s="1">
        <v>1</v>
      </c>
      <c r="F428" s="1" t="s">
        <v>32</v>
      </c>
      <c r="G428" s="21" t="s">
        <v>1009</v>
      </c>
      <c r="H428" s="26">
        <v>35.857999999999997</v>
      </c>
      <c r="I428" s="10">
        <v>23.981000000000002</v>
      </c>
      <c r="J428" s="11">
        <f t="shared" si="22"/>
        <v>18.25</v>
      </c>
      <c r="K428" s="12">
        <f t="shared" si="25"/>
        <v>23.898085984737925</v>
      </c>
    </row>
    <row r="429" spans="1:11">
      <c r="A429" s="34">
        <v>423</v>
      </c>
      <c r="B429" s="15" t="s">
        <v>1492</v>
      </c>
      <c r="C429" s="1" t="s">
        <v>824</v>
      </c>
      <c r="D429" s="1" t="s">
        <v>614</v>
      </c>
      <c r="E429" s="1" t="s">
        <v>126</v>
      </c>
      <c r="F429" s="1" t="s">
        <v>1075</v>
      </c>
      <c r="G429" s="21" t="s">
        <v>1009</v>
      </c>
      <c r="H429" s="26">
        <v>116.628</v>
      </c>
      <c r="I429" s="10">
        <v>75.403999999999996</v>
      </c>
      <c r="J429" s="11">
        <f t="shared" si="22"/>
        <v>54.96</v>
      </c>
      <c r="K429" s="12">
        <f t="shared" si="25"/>
        <v>27.112620020158079</v>
      </c>
    </row>
    <row r="430" spans="1:11">
      <c r="A430" s="34">
        <v>424</v>
      </c>
      <c r="B430" s="15" t="s">
        <v>1479</v>
      </c>
      <c r="C430" s="1" t="s">
        <v>1476</v>
      </c>
      <c r="D430" s="1" t="s">
        <v>1046</v>
      </c>
      <c r="E430" s="1" t="s">
        <v>1480</v>
      </c>
      <c r="F430" s="1" t="s">
        <v>35</v>
      </c>
      <c r="G430" s="21" t="s">
        <v>1009</v>
      </c>
      <c r="H430" s="26">
        <v>126.06100000000001</v>
      </c>
      <c r="I430" s="10">
        <v>65.271000000000001</v>
      </c>
      <c r="J430" s="11">
        <f t="shared" si="22"/>
        <v>59.41</v>
      </c>
      <c r="K430" s="12">
        <f t="shared" si="25"/>
        <v>8.9794855295613729</v>
      </c>
    </row>
    <row r="431" spans="1:11">
      <c r="A431" s="34">
        <v>425</v>
      </c>
      <c r="B431" s="15" t="s">
        <v>1475</v>
      </c>
      <c r="C431" s="1" t="s">
        <v>1476</v>
      </c>
      <c r="D431" s="1" t="s">
        <v>1442</v>
      </c>
      <c r="E431" s="1" t="s">
        <v>766</v>
      </c>
      <c r="F431" s="1" t="s">
        <v>1477</v>
      </c>
      <c r="G431" s="21" t="s">
        <v>1009</v>
      </c>
      <c r="H431" s="26">
        <v>112.68300000000001</v>
      </c>
      <c r="I431" s="10">
        <v>63.847999999999999</v>
      </c>
      <c r="J431" s="11">
        <f t="shared" si="22"/>
        <v>53.1</v>
      </c>
      <c r="K431" s="12">
        <f t="shared" si="25"/>
        <v>16.833730109008894</v>
      </c>
    </row>
    <row r="432" spans="1:11">
      <c r="A432" s="34">
        <v>426</v>
      </c>
      <c r="B432" s="15" t="s">
        <v>1475</v>
      </c>
      <c r="C432" s="1" t="s">
        <v>1476</v>
      </c>
      <c r="D432" s="1" t="s">
        <v>1442</v>
      </c>
      <c r="E432" s="1" t="s">
        <v>766</v>
      </c>
      <c r="F432" s="1" t="s">
        <v>1478</v>
      </c>
      <c r="G432" s="21" t="s">
        <v>1009</v>
      </c>
      <c r="H432" s="26">
        <v>112.68300000000001</v>
      </c>
      <c r="I432" s="10">
        <v>63.847999999999999</v>
      </c>
      <c r="J432" s="11">
        <f t="shared" si="22"/>
        <v>53.1</v>
      </c>
      <c r="K432" s="12">
        <f t="shared" si="25"/>
        <v>16.833730109008894</v>
      </c>
    </row>
    <row r="433" spans="1:11">
      <c r="A433" s="34">
        <v>427</v>
      </c>
      <c r="B433" s="15" t="s">
        <v>1335</v>
      </c>
      <c r="C433" s="1" t="s">
        <v>356</v>
      </c>
      <c r="D433" s="1" t="s">
        <v>712</v>
      </c>
      <c r="E433" s="1" t="s">
        <v>912</v>
      </c>
      <c r="F433" s="1">
        <v>0.1</v>
      </c>
      <c r="G433" s="21" t="s">
        <v>1009</v>
      </c>
      <c r="H433" s="26">
        <v>1.75</v>
      </c>
      <c r="I433" s="10">
        <v>1.0029999999999999</v>
      </c>
      <c r="J433" s="11">
        <f t="shared" si="22"/>
        <v>0.89</v>
      </c>
      <c r="K433" s="12">
        <f t="shared" si="25"/>
        <v>11.266201395812551</v>
      </c>
    </row>
    <row r="434" spans="1:11">
      <c r="A434" s="34">
        <v>428</v>
      </c>
      <c r="B434" s="15" t="s">
        <v>1336</v>
      </c>
      <c r="C434" s="1" t="s">
        <v>356</v>
      </c>
      <c r="D434" s="1" t="s">
        <v>911</v>
      </c>
      <c r="E434" s="1" t="s">
        <v>912</v>
      </c>
      <c r="F434" s="1">
        <v>0.1</v>
      </c>
      <c r="G434" s="21" t="s">
        <v>1009</v>
      </c>
      <c r="H434" s="26">
        <v>1.8939999999999999</v>
      </c>
      <c r="I434" s="10">
        <v>1.1040000000000001</v>
      </c>
      <c r="J434" s="11">
        <f t="shared" si="22"/>
        <v>0.96</v>
      </c>
      <c r="K434" s="12">
        <f t="shared" si="25"/>
        <v>13.043478260869575</v>
      </c>
    </row>
    <row r="435" spans="1:11">
      <c r="A435" s="34">
        <v>429</v>
      </c>
      <c r="B435" s="15" t="s">
        <v>1334</v>
      </c>
      <c r="C435" s="1" t="s">
        <v>356</v>
      </c>
      <c r="D435" s="1" t="s">
        <v>9</v>
      </c>
      <c r="E435" s="1">
        <v>30</v>
      </c>
      <c r="F435" s="1" t="s">
        <v>1097</v>
      </c>
      <c r="G435" s="21" t="s">
        <v>1009</v>
      </c>
      <c r="H435" s="26">
        <v>1.6619999999999999</v>
      </c>
      <c r="I435" s="10">
        <v>1.0429999999999999</v>
      </c>
      <c r="J435" s="11">
        <f t="shared" si="22"/>
        <v>0.85</v>
      </c>
      <c r="K435" s="12">
        <f t="shared" si="25"/>
        <v>18.504314477468835</v>
      </c>
    </row>
    <row r="436" spans="1:11">
      <c r="A436" s="34">
        <v>430</v>
      </c>
      <c r="B436" s="15" t="s">
        <v>1585</v>
      </c>
      <c r="C436" s="1" t="s">
        <v>1153</v>
      </c>
      <c r="D436" s="1" t="s">
        <v>614</v>
      </c>
      <c r="E436" s="1" t="s">
        <v>1586</v>
      </c>
      <c r="F436" s="1" t="s">
        <v>1587</v>
      </c>
      <c r="G436" s="21" t="s">
        <v>1009</v>
      </c>
      <c r="H436" s="26">
        <v>32</v>
      </c>
      <c r="I436" s="10"/>
      <c r="J436" s="11">
        <f t="shared" si="22"/>
        <v>16.29</v>
      </c>
      <c r="K436" s="12"/>
    </row>
    <row r="437" spans="1:11">
      <c r="A437" s="34">
        <v>431</v>
      </c>
      <c r="B437" s="15" t="s">
        <v>1585</v>
      </c>
      <c r="C437" s="1" t="s">
        <v>1153</v>
      </c>
      <c r="D437" s="1" t="s">
        <v>614</v>
      </c>
      <c r="E437" s="1" t="s">
        <v>1588</v>
      </c>
      <c r="F437" s="1" t="s">
        <v>1587</v>
      </c>
      <c r="G437" s="21" t="s">
        <v>1009</v>
      </c>
      <c r="H437" s="26">
        <v>220</v>
      </c>
      <c r="I437" s="10"/>
      <c r="J437" s="11">
        <f t="shared" si="22"/>
        <v>103.68</v>
      </c>
      <c r="K437" s="12"/>
    </row>
    <row r="438" spans="1:11">
      <c r="A438" s="34">
        <v>432</v>
      </c>
      <c r="B438" s="15" t="s">
        <v>1481</v>
      </c>
      <c r="C438" s="1" t="s">
        <v>824</v>
      </c>
      <c r="D438" s="1" t="s">
        <v>500</v>
      </c>
      <c r="E438" s="1" t="s">
        <v>1482</v>
      </c>
      <c r="F438" s="1" t="s">
        <v>1483</v>
      </c>
      <c r="G438" s="21" t="s">
        <v>1009</v>
      </c>
      <c r="H438" s="26">
        <v>30</v>
      </c>
      <c r="I438" s="10"/>
      <c r="J438" s="11">
        <f t="shared" si="22"/>
        <v>15.27</v>
      </c>
      <c r="K438" s="12"/>
    </row>
    <row r="439" spans="1:11">
      <c r="A439" s="34">
        <v>433</v>
      </c>
      <c r="B439" s="15" t="s">
        <v>1506</v>
      </c>
      <c r="C439" s="1" t="s">
        <v>1507</v>
      </c>
      <c r="D439" s="1" t="s">
        <v>614</v>
      </c>
      <c r="E439" s="1" t="s">
        <v>1508</v>
      </c>
      <c r="F439" s="1" t="s">
        <v>1509</v>
      </c>
      <c r="G439" s="21" t="s">
        <v>1009</v>
      </c>
      <c r="H439" s="26">
        <v>30</v>
      </c>
      <c r="I439" s="10">
        <v>11.9</v>
      </c>
      <c r="J439" s="11">
        <f t="shared" si="22"/>
        <v>15.27</v>
      </c>
      <c r="K439" s="12">
        <f>(I439-J439)/I439*100</f>
        <v>-28.319327731092432</v>
      </c>
    </row>
    <row r="440" spans="1:11">
      <c r="A440" s="34">
        <v>434</v>
      </c>
      <c r="B440" s="15" t="s">
        <v>1105</v>
      </c>
      <c r="C440" s="1" t="s">
        <v>1106</v>
      </c>
      <c r="D440" s="1" t="s">
        <v>9</v>
      </c>
      <c r="E440" s="1">
        <v>21</v>
      </c>
      <c r="F440" s="1" t="s">
        <v>1108</v>
      </c>
      <c r="G440" s="21" t="s">
        <v>1009</v>
      </c>
      <c r="H440" s="26">
        <v>3.12</v>
      </c>
      <c r="I440" s="10">
        <v>3.27</v>
      </c>
      <c r="J440" s="11">
        <f t="shared" si="22"/>
        <v>1.59</v>
      </c>
      <c r="K440" s="12">
        <f>(I440-J440)/I440*100</f>
        <v>51.37614678899083</v>
      </c>
    </row>
    <row r="441" spans="1:11">
      <c r="A441" s="34">
        <v>435</v>
      </c>
      <c r="B441" s="15" t="s">
        <v>1036</v>
      </c>
      <c r="C441" s="1" t="s">
        <v>378</v>
      </c>
      <c r="D441" s="1" t="s">
        <v>580</v>
      </c>
      <c r="E441" s="1" t="s">
        <v>1037</v>
      </c>
      <c r="F441" s="1" t="s">
        <v>1038</v>
      </c>
      <c r="G441" s="21" t="s">
        <v>1009</v>
      </c>
      <c r="H441" s="26">
        <v>8.1</v>
      </c>
      <c r="I441" s="10">
        <v>4.1230000000000002</v>
      </c>
      <c r="J441" s="11">
        <f t="shared" si="22"/>
        <v>4.12</v>
      </c>
      <c r="K441" s="12">
        <f>(I441-J441)/I441*100</f>
        <v>7.2762551540143425E-2</v>
      </c>
    </row>
    <row r="442" spans="1:11">
      <c r="A442" s="34">
        <v>436</v>
      </c>
      <c r="B442" s="15" t="s">
        <v>1359</v>
      </c>
      <c r="C442" s="1" t="s">
        <v>356</v>
      </c>
      <c r="D442" s="1" t="s">
        <v>9</v>
      </c>
      <c r="E442" s="1">
        <v>21</v>
      </c>
      <c r="F442" s="1" t="s">
        <v>1360</v>
      </c>
      <c r="G442" s="21" t="s">
        <v>1009</v>
      </c>
      <c r="H442" s="26">
        <v>4.58</v>
      </c>
      <c r="I442" s="10"/>
      <c r="J442" s="11">
        <f t="shared" si="22"/>
        <v>2.33</v>
      </c>
      <c r="K442" s="12"/>
    </row>
    <row r="443" spans="1:11">
      <c r="A443" s="34">
        <v>437</v>
      </c>
      <c r="B443" s="15" t="s">
        <v>1408</v>
      </c>
      <c r="C443" s="1" t="s">
        <v>1401</v>
      </c>
      <c r="D443" s="1" t="s">
        <v>1409</v>
      </c>
      <c r="E443" s="1" t="s">
        <v>1410</v>
      </c>
      <c r="F443" s="4">
        <v>0.08</v>
      </c>
      <c r="G443" s="21" t="s">
        <v>1009</v>
      </c>
      <c r="H443" s="26">
        <v>42</v>
      </c>
      <c r="I443" s="10">
        <v>21.376999999999999</v>
      </c>
      <c r="J443" s="11">
        <f t="shared" si="22"/>
        <v>21.38</v>
      </c>
      <c r="K443" s="12">
        <f t="shared" ref="K443:K448" si="26">(I443-J443)/I443*100</f>
        <v>-1.4033774617580173E-2</v>
      </c>
    </row>
    <row r="444" spans="1:11">
      <c r="A444" s="34">
        <v>438</v>
      </c>
      <c r="B444" s="15" t="s">
        <v>1021</v>
      </c>
      <c r="C444" s="1" t="s">
        <v>1022</v>
      </c>
      <c r="D444" s="1" t="s">
        <v>1023</v>
      </c>
      <c r="E444" s="1" t="s">
        <v>1024</v>
      </c>
      <c r="F444" s="1" t="s">
        <v>307</v>
      </c>
      <c r="G444" s="21" t="s">
        <v>1009</v>
      </c>
      <c r="H444" s="26">
        <v>14.12</v>
      </c>
      <c r="I444" s="10">
        <v>7.548</v>
      </c>
      <c r="J444" s="11">
        <f t="shared" si="22"/>
        <v>7.19</v>
      </c>
      <c r="K444" s="12">
        <f t="shared" si="26"/>
        <v>4.7429782723900322</v>
      </c>
    </row>
    <row r="445" spans="1:11">
      <c r="A445" s="34">
        <v>439</v>
      </c>
      <c r="B445" s="15" t="s">
        <v>1021</v>
      </c>
      <c r="C445" s="1" t="s">
        <v>1022</v>
      </c>
      <c r="D445" s="1" t="s">
        <v>1023</v>
      </c>
      <c r="E445" s="1" t="s">
        <v>1024</v>
      </c>
      <c r="F445" s="1" t="s">
        <v>118</v>
      </c>
      <c r="G445" s="21" t="s">
        <v>1009</v>
      </c>
      <c r="H445" s="26">
        <v>10.67</v>
      </c>
      <c r="I445" s="10">
        <v>5.7009999999999996</v>
      </c>
      <c r="J445" s="11">
        <f t="shared" si="22"/>
        <v>5.43</v>
      </c>
      <c r="K445" s="12">
        <f t="shared" si="26"/>
        <v>4.7535520084195744</v>
      </c>
    </row>
    <row r="446" spans="1:11">
      <c r="A446" s="34">
        <v>440</v>
      </c>
      <c r="B446" s="15" t="s">
        <v>1119</v>
      </c>
      <c r="C446" s="1" t="s">
        <v>197</v>
      </c>
      <c r="D446" s="1" t="s">
        <v>233</v>
      </c>
      <c r="E446" s="1" t="s">
        <v>1120</v>
      </c>
      <c r="F446" s="1" t="s">
        <v>1118</v>
      </c>
      <c r="G446" s="21" t="s">
        <v>1009</v>
      </c>
      <c r="H446" s="26">
        <v>26.108000000000001</v>
      </c>
      <c r="I446" s="10">
        <v>14.766</v>
      </c>
      <c r="J446" s="11">
        <f t="shared" si="22"/>
        <v>13.29</v>
      </c>
      <c r="K446" s="12">
        <f t="shared" si="26"/>
        <v>9.9959366111336916</v>
      </c>
    </row>
    <row r="447" spans="1:11">
      <c r="A447" s="34">
        <v>441</v>
      </c>
      <c r="B447" s="25" t="s">
        <v>1115</v>
      </c>
      <c r="C447" s="1" t="s">
        <v>197</v>
      </c>
      <c r="D447" s="1" t="s">
        <v>1116</v>
      </c>
      <c r="E447" s="1" t="s">
        <v>912</v>
      </c>
      <c r="F447" s="1" t="s">
        <v>1117</v>
      </c>
      <c r="G447" s="21" t="s">
        <v>1009</v>
      </c>
      <c r="H447" s="26">
        <v>13.33</v>
      </c>
      <c r="I447" s="10">
        <v>6.75</v>
      </c>
      <c r="J447" s="11">
        <f t="shared" si="22"/>
        <v>6.78</v>
      </c>
      <c r="K447" s="12">
        <f t="shared" si="26"/>
        <v>-0.44444444444444808</v>
      </c>
    </row>
    <row r="448" spans="1:11">
      <c r="A448" s="34">
        <v>442</v>
      </c>
      <c r="B448" s="15" t="s">
        <v>1115</v>
      </c>
      <c r="C448" s="1" t="s">
        <v>197</v>
      </c>
      <c r="D448" s="1" t="s">
        <v>1116</v>
      </c>
      <c r="E448" s="1" t="s">
        <v>103</v>
      </c>
      <c r="F448" s="1" t="s">
        <v>1118</v>
      </c>
      <c r="G448" s="21" t="s">
        <v>1009</v>
      </c>
      <c r="H448" s="26">
        <v>23.247</v>
      </c>
      <c r="I448" s="10">
        <v>13.5</v>
      </c>
      <c r="J448" s="11">
        <f t="shared" si="22"/>
        <v>11.83</v>
      </c>
      <c r="K448" s="12">
        <f t="shared" si="26"/>
        <v>12.37037037037037</v>
      </c>
    </row>
    <row r="449" spans="1:11">
      <c r="A449" s="34">
        <v>443</v>
      </c>
      <c r="B449" s="15" t="s">
        <v>1314</v>
      </c>
      <c r="C449" s="1" t="s">
        <v>174</v>
      </c>
      <c r="D449" s="1" t="s">
        <v>462</v>
      </c>
      <c r="E449" s="1">
        <v>100</v>
      </c>
      <c r="F449" s="1" t="s">
        <v>10</v>
      </c>
      <c r="G449" s="21" t="s">
        <v>1009</v>
      </c>
      <c r="H449" s="26">
        <v>38.17</v>
      </c>
      <c r="I449" s="10"/>
      <c r="J449" s="11">
        <f t="shared" si="22"/>
        <v>19.43</v>
      </c>
      <c r="K449" s="12"/>
    </row>
    <row r="450" spans="1:11">
      <c r="A450" s="34">
        <v>444</v>
      </c>
      <c r="B450" s="15" t="s">
        <v>1314</v>
      </c>
      <c r="C450" s="1" t="s">
        <v>174</v>
      </c>
      <c r="D450" s="1" t="s">
        <v>462</v>
      </c>
      <c r="E450" s="1">
        <v>100</v>
      </c>
      <c r="F450" s="1" t="s">
        <v>118</v>
      </c>
      <c r="G450" s="21" t="s">
        <v>1009</v>
      </c>
      <c r="H450" s="26">
        <v>72.44</v>
      </c>
      <c r="I450" s="10"/>
      <c r="J450" s="11">
        <f t="shared" si="22"/>
        <v>34.14</v>
      </c>
      <c r="K450" s="12"/>
    </row>
    <row r="451" spans="1:11">
      <c r="A451" s="34">
        <v>445</v>
      </c>
      <c r="B451" s="15" t="s">
        <v>1315</v>
      </c>
      <c r="C451" s="1" t="s">
        <v>174</v>
      </c>
      <c r="D451" s="1" t="s">
        <v>9</v>
      </c>
      <c r="E451" s="1">
        <v>20</v>
      </c>
      <c r="F451" s="1" t="s">
        <v>36</v>
      </c>
      <c r="G451" s="21" t="s">
        <v>1009</v>
      </c>
      <c r="H451" s="26">
        <v>3.169</v>
      </c>
      <c r="I451" s="10">
        <v>1.8480000000000001</v>
      </c>
      <c r="J451" s="11">
        <f t="shared" si="22"/>
        <v>1.61</v>
      </c>
      <c r="K451" s="12">
        <f>(I451-J451)/I451*100</f>
        <v>12.878787878787879</v>
      </c>
    </row>
    <row r="452" spans="1:11">
      <c r="A452" s="34">
        <v>446</v>
      </c>
      <c r="B452" s="15" t="s">
        <v>1315</v>
      </c>
      <c r="C452" s="1" t="s">
        <v>174</v>
      </c>
      <c r="D452" s="1" t="s">
        <v>9</v>
      </c>
      <c r="E452" s="1">
        <v>100</v>
      </c>
      <c r="F452" s="1" t="s">
        <v>36</v>
      </c>
      <c r="G452" s="21" t="s">
        <v>1009</v>
      </c>
      <c r="H452" s="26">
        <v>14.21</v>
      </c>
      <c r="I452" s="10">
        <v>8.7539999999999996</v>
      </c>
      <c r="J452" s="11">
        <f t="shared" si="22"/>
        <v>7.23</v>
      </c>
      <c r="K452" s="12">
        <f>(I452-J452)/I452*100</f>
        <v>17.409184372858114</v>
      </c>
    </row>
    <row r="453" spans="1:11">
      <c r="A453" s="34">
        <v>447</v>
      </c>
      <c r="B453" s="15" t="s">
        <v>1315</v>
      </c>
      <c r="C453" s="1" t="s">
        <v>174</v>
      </c>
      <c r="D453" s="1" t="s">
        <v>9</v>
      </c>
      <c r="E453" s="1">
        <v>30</v>
      </c>
      <c r="F453" s="1" t="s">
        <v>36</v>
      </c>
      <c r="G453" s="21" t="s">
        <v>1009</v>
      </c>
      <c r="H453" s="26">
        <v>4.7539999999999996</v>
      </c>
      <c r="I453" s="10"/>
      <c r="J453" s="11">
        <f t="shared" si="22"/>
        <v>2.42</v>
      </c>
      <c r="K453" s="12"/>
    </row>
    <row r="454" spans="1:11">
      <c r="A454" s="34">
        <v>448</v>
      </c>
      <c r="B454" s="15" t="s">
        <v>1136</v>
      </c>
      <c r="C454" s="1" t="s">
        <v>432</v>
      </c>
      <c r="D454" s="1" t="s">
        <v>614</v>
      </c>
      <c r="E454" s="1" t="s">
        <v>1137</v>
      </c>
      <c r="F454" s="1" t="s">
        <v>1138</v>
      </c>
      <c r="G454" s="21" t="s">
        <v>1009</v>
      </c>
      <c r="H454" s="26">
        <v>3.17</v>
      </c>
      <c r="I454" s="10"/>
      <c r="J454" s="11">
        <f t="shared" si="22"/>
        <v>1.61</v>
      </c>
      <c r="K454" s="12"/>
    </row>
    <row r="455" spans="1:11">
      <c r="A455" s="34">
        <v>449</v>
      </c>
      <c r="B455" s="15" t="s">
        <v>1139</v>
      </c>
      <c r="C455" s="1" t="s">
        <v>432</v>
      </c>
      <c r="D455" s="1" t="s">
        <v>9</v>
      </c>
      <c r="E455" s="1">
        <v>30</v>
      </c>
      <c r="F455" s="1" t="s">
        <v>39</v>
      </c>
      <c r="G455" s="21" t="s">
        <v>1009</v>
      </c>
      <c r="H455" s="26">
        <v>2.6880000000000002</v>
      </c>
      <c r="I455" s="10"/>
      <c r="J455" s="11">
        <f t="shared" ref="J455:J518" si="27">ROUND(IF(H455*0.377&lt;=20,H455*0.377*1.35,H455*0.377*1.25),2)</f>
        <v>1.37</v>
      </c>
      <c r="K455" s="12"/>
    </row>
    <row r="456" spans="1:11">
      <c r="A456" s="34">
        <v>450</v>
      </c>
      <c r="B456" s="15" t="s">
        <v>1135</v>
      </c>
      <c r="C456" s="1" t="s">
        <v>432</v>
      </c>
      <c r="D456" s="1" t="s">
        <v>49</v>
      </c>
      <c r="E456" s="1" t="s">
        <v>50</v>
      </c>
      <c r="F456" s="3">
        <v>1E-3</v>
      </c>
      <c r="G456" s="21" t="s">
        <v>1009</v>
      </c>
      <c r="H456" s="26">
        <v>2.56</v>
      </c>
      <c r="I456" s="10"/>
      <c r="J456" s="11">
        <f t="shared" si="27"/>
        <v>1.3</v>
      </c>
      <c r="K456" s="12"/>
    </row>
    <row r="457" spans="1:11">
      <c r="A457" s="34">
        <v>451</v>
      </c>
      <c r="B457" s="15" t="s">
        <v>1220</v>
      </c>
      <c r="C457" s="1" t="s">
        <v>1208</v>
      </c>
      <c r="D457" s="1" t="s">
        <v>614</v>
      </c>
      <c r="E457" s="1">
        <v>1</v>
      </c>
      <c r="F457" s="1" t="s">
        <v>655</v>
      </c>
      <c r="G457" s="21" t="s">
        <v>1009</v>
      </c>
      <c r="H457" s="26">
        <v>7.01</v>
      </c>
      <c r="I457" s="10"/>
      <c r="J457" s="11">
        <f t="shared" si="27"/>
        <v>3.57</v>
      </c>
      <c r="K457" s="12"/>
    </row>
    <row r="458" spans="1:11">
      <c r="A458" s="34">
        <v>452</v>
      </c>
      <c r="B458" s="15" t="s">
        <v>1273</v>
      </c>
      <c r="C458" s="1" t="s">
        <v>461</v>
      </c>
      <c r="D458" s="1" t="s">
        <v>702</v>
      </c>
      <c r="E458" s="1" t="s">
        <v>1274</v>
      </c>
      <c r="F458" s="1" t="s">
        <v>19</v>
      </c>
      <c r="G458" s="21" t="s">
        <v>1009</v>
      </c>
      <c r="H458" s="26">
        <v>2.08</v>
      </c>
      <c r="I458" s="10">
        <v>1.8819999999999999</v>
      </c>
      <c r="J458" s="11">
        <f t="shared" si="27"/>
        <v>1.06</v>
      </c>
      <c r="K458" s="12">
        <f>(I458-J458)/I458*100</f>
        <v>43.676939426142397</v>
      </c>
    </row>
    <row r="459" spans="1:11">
      <c r="A459" s="34">
        <v>453</v>
      </c>
      <c r="B459" s="15" t="s">
        <v>1275</v>
      </c>
      <c r="C459" s="1" t="s">
        <v>461</v>
      </c>
      <c r="D459" s="1" t="s">
        <v>614</v>
      </c>
      <c r="E459" s="1" t="s">
        <v>1276</v>
      </c>
      <c r="F459" s="1" t="s">
        <v>1277</v>
      </c>
      <c r="G459" s="21" t="s">
        <v>1009</v>
      </c>
      <c r="H459" s="26">
        <v>3.78</v>
      </c>
      <c r="I459" s="10">
        <v>3.339</v>
      </c>
      <c r="J459" s="11">
        <f t="shared" si="27"/>
        <v>1.92</v>
      </c>
      <c r="K459" s="12">
        <f>(I459-J459)/I459*100</f>
        <v>42.497753818508535</v>
      </c>
    </row>
    <row r="460" spans="1:11">
      <c r="A460" s="34">
        <v>454</v>
      </c>
      <c r="B460" s="15" t="s">
        <v>1278</v>
      </c>
      <c r="C460" s="1" t="s">
        <v>461</v>
      </c>
      <c r="D460" s="1" t="s">
        <v>1279</v>
      </c>
      <c r="E460" s="1" t="s">
        <v>1137</v>
      </c>
      <c r="F460" s="1" t="s">
        <v>1277</v>
      </c>
      <c r="G460" s="21" t="s">
        <v>1009</v>
      </c>
      <c r="H460" s="26">
        <v>4.9000000000000004</v>
      </c>
      <c r="I460" s="10"/>
      <c r="J460" s="11">
        <f t="shared" si="27"/>
        <v>2.4900000000000002</v>
      </c>
      <c r="K460" s="12"/>
    </row>
    <row r="461" spans="1:11">
      <c r="A461" s="34">
        <v>455</v>
      </c>
      <c r="B461" s="15" t="s">
        <v>1280</v>
      </c>
      <c r="C461" s="1" t="s">
        <v>1281</v>
      </c>
      <c r="D461" s="1" t="s">
        <v>702</v>
      </c>
      <c r="E461" s="1" t="s">
        <v>1282</v>
      </c>
      <c r="F461" s="1" t="s">
        <v>615</v>
      </c>
      <c r="G461" s="21" t="s">
        <v>1009</v>
      </c>
      <c r="H461" s="26">
        <v>8.9</v>
      </c>
      <c r="I461" s="10"/>
      <c r="J461" s="11">
        <f t="shared" si="27"/>
        <v>4.53</v>
      </c>
      <c r="K461" s="12"/>
    </row>
    <row r="462" spans="1:11">
      <c r="A462" s="34">
        <v>456</v>
      </c>
      <c r="B462" s="15" t="s">
        <v>1272</v>
      </c>
      <c r="C462" s="1" t="s">
        <v>232</v>
      </c>
      <c r="D462" s="1" t="s">
        <v>614</v>
      </c>
      <c r="E462" s="1" t="s">
        <v>1243</v>
      </c>
      <c r="F462" s="1" t="s">
        <v>615</v>
      </c>
      <c r="G462" s="21" t="s">
        <v>1009</v>
      </c>
      <c r="H462" s="26">
        <v>2.46</v>
      </c>
      <c r="I462" s="10">
        <v>1.9950000000000001</v>
      </c>
      <c r="J462" s="11">
        <f t="shared" si="27"/>
        <v>1.25</v>
      </c>
      <c r="K462" s="12">
        <f t="shared" ref="K462:K474" si="28">(I462-J462)/I462*100</f>
        <v>37.343358395989981</v>
      </c>
    </row>
    <row r="463" spans="1:11">
      <c r="A463" s="34">
        <v>457</v>
      </c>
      <c r="B463" s="15" t="s">
        <v>1497</v>
      </c>
      <c r="C463" s="1" t="s">
        <v>1498</v>
      </c>
      <c r="D463" s="1" t="s">
        <v>911</v>
      </c>
      <c r="E463" s="1" t="s">
        <v>685</v>
      </c>
      <c r="F463" s="3">
        <v>5.0000000000000001E-4</v>
      </c>
      <c r="G463" s="21" t="s">
        <v>1009</v>
      </c>
      <c r="H463" s="26">
        <v>1.8260000000000001</v>
      </c>
      <c r="I463" s="10">
        <v>1.613</v>
      </c>
      <c r="J463" s="11">
        <f t="shared" si="27"/>
        <v>0.93</v>
      </c>
      <c r="K463" s="12">
        <f t="shared" si="28"/>
        <v>42.343459392436451</v>
      </c>
    </row>
    <row r="464" spans="1:11">
      <c r="A464" s="34">
        <v>458</v>
      </c>
      <c r="B464" s="15" t="s">
        <v>1499</v>
      </c>
      <c r="C464" s="1" t="s">
        <v>1500</v>
      </c>
      <c r="D464" s="1" t="s">
        <v>1501</v>
      </c>
      <c r="E464" s="1" t="s">
        <v>1502</v>
      </c>
      <c r="F464" s="3">
        <v>5.0000000000000001E-4</v>
      </c>
      <c r="G464" s="21" t="s">
        <v>1009</v>
      </c>
      <c r="H464" s="26">
        <v>3.2850000000000001</v>
      </c>
      <c r="I464" s="10">
        <v>2.1840000000000002</v>
      </c>
      <c r="J464" s="11">
        <f t="shared" si="27"/>
        <v>1.67</v>
      </c>
      <c r="K464" s="12">
        <f t="shared" si="28"/>
        <v>23.534798534798544</v>
      </c>
    </row>
    <row r="465" spans="1:11">
      <c r="A465" s="34">
        <v>459</v>
      </c>
      <c r="B465" s="15" t="s">
        <v>1414</v>
      </c>
      <c r="C465" s="1" t="s">
        <v>1415</v>
      </c>
      <c r="D465" s="1" t="s">
        <v>9</v>
      </c>
      <c r="E465" s="1">
        <v>30</v>
      </c>
      <c r="F465" s="1" t="s">
        <v>135</v>
      </c>
      <c r="G465" s="21" t="s">
        <v>1009</v>
      </c>
      <c r="H465" s="26">
        <v>4.9459999999999997</v>
      </c>
      <c r="I465" s="10">
        <v>4.5019999999999998</v>
      </c>
      <c r="J465" s="11">
        <f t="shared" si="27"/>
        <v>2.52</v>
      </c>
      <c r="K465" s="12">
        <f t="shared" si="28"/>
        <v>44.02487783207463</v>
      </c>
    </row>
    <row r="466" spans="1:11">
      <c r="A466" s="34">
        <v>460</v>
      </c>
      <c r="B466" s="15" t="s">
        <v>1414</v>
      </c>
      <c r="C466" s="1" t="s">
        <v>1415</v>
      </c>
      <c r="D466" s="1" t="s">
        <v>9</v>
      </c>
      <c r="E466" s="1">
        <v>30</v>
      </c>
      <c r="F466" s="1" t="s">
        <v>96</v>
      </c>
      <c r="G466" s="21" t="s">
        <v>1009</v>
      </c>
      <c r="H466" s="26">
        <v>4.9459999999999997</v>
      </c>
      <c r="I466" s="10">
        <v>8.375</v>
      </c>
      <c r="J466" s="11">
        <f t="shared" si="27"/>
        <v>2.52</v>
      </c>
      <c r="K466" s="12">
        <f t="shared" si="28"/>
        <v>69.910447761194035</v>
      </c>
    </row>
    <row r="467" spans="1:11">
      <c r="A467" s="34">
        <v>461</v>
      </c>
      <c r="B467" s="15" t="s">
        <v>1358</v>
      </c>
      <c r="C467" s="1" t="s">
        <v>356</v>
      </c>
      <c r="D467" s="1" t="s">
        <v>9</v>
      </c>
      <c r="E467" s="1">
        <v>21</v>
      </c>
      <c r="F467" s="1" t="s">
        <v>257</v>
      </c>
      <c r="G467" s="21" t="s">
        <v>1009</v>
      </c>
      <c r="H467" s="26">
        <v>4.2320000000000002</v>
      </c>
      <c r="I467" s="10">
        <v>2.79</v>
      </c>
      <c r="J467" s="11">
        <f t="shared" si="27"/>
        <v>2.15</v>
      </c>
      <c r="K467" s="12">
        <f t="shared" si="28"/>
        <v>22.93906810035843</v>
      </c>
    </row>
    <row r="468" spans="1:11">
      <c r="A468" s="34">
        <v>462</v>
      </c>
      <c r="B468" s="15" t="s">
        <v>1337</v>
      </c>
      <c r="C468" s="1" t="s">
        <v>356</v>
      </c>
      <c r="D468" s="1" t="s">
        <v>614</v>
      </c>
      <c r="E468" s="1" t="s">
        <v>1338</v>
      </c>
      <c r="F468" s="1" t="s">
        <v>1339</v>
      </c>
      <c r="G468" s="21" t="s">
        <v>1009</v>
      </c>
      <c r="H468" s="26">
        <v>2.5489999999999999</v>
      </c>
      <c r="I468" s="10">
        <v>1.323</v>
      </c>
      <c r="J468" s="11">
        <f t="shared" si="27"/>
        <v>1.3</v>
      </c>
      <c r="K468" s="12">
        <f t="shared" si="28"/>
        <v>1.7384731670445888</v>
      </c>
    </row>
    <row r="469" spans="1:11">
      <c r="A469" s="34">
        <v>463</v>
      </c>
      <c r="B469" s="15" t="s">
        <v>1354</v>
      </c>
      <c r="C469" s="1" t="s">
        <v>356</v>
      </c>
      <c r="D469" s="1" t="s">
        <v>712</v>
      </c>
      <c r="E469" s="1" t="s">
        <v>912</v>
      </c>
      <c r="F469" s="1"/>
      <c r="G469" s="21" t="s">
        <v>1009</v>
      </c>
      <c r="H469" s="26">
        <v>2.79</v>
      </c>
      <c r="I469" s="10">
        <v>2.5139999999999998</v>
      </c>
      <c r="J469" s="11">
        <f t="shared" si="27"/>
        <v>1.42</v>
      </c>
      <c r="K469" s="12">
        <f t="shared" si="28"/>
        <v>43.516308671439937</v>
      </c>
    </row>
    <row r="470" spans="1:11">
      <c r="A470" s="34">
        <v>464</v>
      </c>
      <c r="B470" s="15" t="s">
        <v>1353</v>
      </c>
      <c r="C470" s="1" t="s">
        <v>356</v>
      </c>
      <c r="D470" s="1" t="s">
        <v>911</v>
      </c>
      <c r="E470" s="1" t="s">
        <v>912</v>
      </c>
      <c r="F470" s="1"/>
      <c r="G470" s="21" t="s">
        <v>1009</v>
      </c>
      <c r="H470" s="26">
        <v>2.79</v>
      </c>
      <c r="I470" s="10">
        <v>2.5139999999999998</v>
      </c>
      <c r="J470" s="11">
        <f t="shared" si="27"/>
        <v>1.42</v>
      </c>
      <c r="K470" s="12">
        <f t="shared" si="28"/>
        <v>43.516308671439937</v>
      </c>
    </row>
    <row r="471" spans="1:11">
      <c r="A471" s="34">
        <v>465</v>
      </c>
      <c r="B471" s="15" t="s">
        <v>1342</v>
      </c>
      <c r="C471" s="1" t="s">
        <v>356</v>
      </c>
      <c r="D471" s="1" t="s">
        <v>712</v>
      </c>
      <c r="E471" s="1" t="s">
        <v>1120</v>
      </c>
      <c r="F471" s="3">
        <v>0.05</v>
      </c>
      <c r="G471" s="21" t="s">
        <v>1009</v>
      </c>
      <c r="H471" s="26">
        <v>4.0579999999999998</v>
      </c>
      <c r="I471" s="10">
        <v>2.448</v>
      </c>
      <c r="J471" s="11">
        <f t="shared" si="27"/>
        <v>2.0699999999999998</v>
      </c>
      <c r="K471" s="12">
        <f t="shared" si="28"/>
        <v>15.441176470588241</v>
      </c>
    </row>
    <row r="472" spans="1:11">
      <c r="A472" s="34">
        <v>466</v>
      </c>
      <c r="B472" s="15" t="s">
        <v>1342</v>
      </c>
      <c r="C472" s="1" t="s">
        <v>356</v>
      </c>
      <c r="D472" s="1" t="s">
        <v>712</v>
      </c>
      <c r="E472" s="1" t="s">
        <v>912</v>
      </c>
      <c r="F472" s="3">
        <v>5.0000000000000001E-4</v>
      </c>
      <c r="G472" s="21" t="s">
        <v>1009</v>
      </c>
      <c r="H472" s="26">
        <v>2.1</v>
      </c>
      <c r="I472" s="10">
        <v>1.456</v>
      </c>
      <c r="J472" s="11">
        <f t="shared" si="27"/>
        <v>1.07</v>
      </c>
      <c r="K472" s="12">
        <f t="shared" si="28"/>
        <v>26.510989010989007</v>
      </c>
    </row>
    <row r="473" spans="1:11">
      <c r="A473" s="34">
        <v>467</v>
      </c>
      <c r="B473" s="15" t="s">
        <v>1340</v>
      </c>
      <c r="C473" s="1" t="s">
        <v>356</v>
      </c>
      <c r="D473" s="1" t="s">
        <v>911</v>
      </c>
      <c r="E473" s="1" t="s">
        <v>1120</v>
      </c>
      <c r="F473" s="3">
        <v>5.0000000000000001E-4</v>
      </c>
      <c r="G473" s="21" t="s">
        <v>1009</v>
      </c>
      <c r="H473" s="26">
        <v>4.0579999999999998</v>
      </c>
      <c r="I473" s="10">
        <v>2.448</v>
      </c>
      <c r="J473" s="11">
        <f t="shared" si="27"/>
        <v>2.0699999999999998</v>
      </c>
      <c r="K473" s="12">
        <f t="shared" si="28"/>
        <v>15.441176470588241</v>
      </c>
    </row>
    <row r="474" spans="1:11">
      <c r="A474" s="34">
        <v>468</v>
      </c>
      <c r="B474" s="15" t="s">
        <v>1340</v>
      </c>
      <c r="C474" s="1" t="s">
        <v>356</v>
      </c>
      <c r="D474" s="1" t="s">
        <v>911</v>
      </c>
      <c r="E474" s="1" t="s">
        <v>912</v>
      </c>
      <c r="F474" s="3">
        <v>5.0000000000000001E-4</v>
      </c>
      <c r="G474" s="21" t="s">
        <v>1009</v>
      </c>
      <c r="H474" s="26">
        <v>2.0840000000000001</v>
      </c>
      <c r="I474" s="10">
        <v>1.456</v>
      </c>
      <c r="J474" s="11">
        <f t="shared" si="27"/>
        <v>1.06</v>
      </c>
      <c r="K474" s="12">
        <f t="shared" si="28"/>
        <v>27.19780219780219</v>
      </c>
    </row>
    <row r="475" spans="1:11">
      <c r="A475" s="34">
        <v>469</v>
      </c>
      <c r="B475" s="15" t="s">
        <v>1340</v>
      </c>
      <c r="C475" s="1" t="s">
        <v>356</v>
      </c>
      <c r="D475" s="1" t="s">
        <v>911</v>
      </c>
      <c r="E475" s="1" t="s">
        <v>1120</v>
      </c>
      <c r="F475" s="1" t="s">
        <v>1341</v>
      </c>
      <c r="G475" s="21" t="s">
        <v>1009</v>
      </c>
      <c r="H475" s="26">
        <v>4.2</v>
      </c>
      <c r="I475" s="10"/>
      <c r="J475" s="11">
        <f t="shared" si="27"/>
        <v>2.14</v>
      </c>
      <c r="K475" s="12"/>
    </row>
    <row r="476" spans="1:11">
      <c r="A476" s="34">
        <v>470</v>
      </c>
      <c r="B476" s="15" t="s">
        <v>1343</v>
      </c>
      <c r="C476" s="1" t="s">
        <v>356</v>
      </c>
      <c r="D476" s="1" t="s">
        <v>1344</v>
      </c>
      <c r="E476" s="1" t="s">
        <v>1345</v>
      </c>
      <c r="F476" s="1" t="s">
        <v>1346</v>
      </c>
      <c r="G476" s="21" t="s">
        <v>1009</v>
      </c>
      <c r="H476" s="26">
        <v>3.6139999999999999</v>
      </c>
      <c r="I476" s="10">
        <v>2.7429999999999999</v>
      </c>
      <c r="J476" s="11">
        <f t="shared" si="27"/>
        <v>1.84</v>
      </c>
      <c r="K476" s="12">
        <f t="shared" ref="K476:K483" si="29">(I476-J476)/I476*100</f>
        <v>32.920160408312057</v>
      </c>
    </row>
    <row r="477" spans="1:11">
      <c r="A477" s="34">
        <v>471</v>
      </c>
      <c r="B477" s="15" t="s">
        <v>1347</v>
      </c>
      <c r="C477" s="1" t="s">
        <v>356</v>
      </c>
      <c r="D477" s="1" t="s">
        <v>911</v>
      </c>
      <c r="E477" s="1" t="s">
        <v>1120</v>
      </c>
      <c r="F477" s="1" t="s">
        <v>1348</v>
      </c>
      <c r="G477" s="21" t="s">
        <v>1009</v>
      </c>
      <c r="H477" s="26">
        <v>4.415</v>
      </c>
      <c r="I477" s="10">
        <v>2.4020000000000001</v>
      </c>
      <c r="J477" s="11">
        <f t="shared" si="27"/>
        <v>2.25</v>
      </c>
      <c r="K477" s="12">
        <f t="shared" si="29"/>
        <v>6.328059950041637</v>
      </c>
    </row>
    <row r="478" spans="1:11">
      <c r="A478" s="34">
        <v>472</v>
      </c>
      <c r="B478" s="25" t="s">
        <v>1351</v>
      </c>
      <c r="C478" s="1" t="s">
        <v>356</v>
      </c>
      <c r="D478" s="1" t="s">
        <v>712</v>
      </c>
      <c r="E478" s="1" t="s">
        <v>103</v>
      </c>
      <c r="F478" s="1" t="s">
        <v>1341</v>
      </c>
      <c r="G478" s="21" t="s">
        <v>1009</v>
      </c>
      <c r="H478" s="26">
        <v>3.96</v>
      </c>
      <c r="I478" s="10">
        <v>2.016</v>
      </c>
      <c r="J478" s="11">
        <f t="shared" si="27"/>
        <v>2.02</v>
      </c>
      <c r="K478" s="12">
        <f t="shared" si="29"/>
        <v>-0.19841269841269857</v>
      </c>
    </row>
    <row r="479" spans="1:11">
      <c r="A479" s="34">
        <v>473</v>
      </c>
      <c r="B479" s="15" t="s">
        <v>1349</v>
      </c>
      <c r="C479" s="1" t="s">
        <v>356</v>
      </c>
      <c r="D479" s="1" t="s">
        <v>1344</v>
      </c>
      <c r="E479" s="1" t="s">
        <v>1345</v>
      </c>
      <c r="F479" s="1" t="s">
        <v>1350</v>
      </c>
      <c r="G479" s="21" t="s">
        <v>1009</v>
      </c>
      <c r="H479" s="26">
        <v>2.0720000000000001</v>
      </c>
      <c r="I479" s="10">
        <v>2.3479999999999999</v>
      </c>
      <c r="J479" s="11">
        <f t="shared" si="27"/>
        <v>1.05</v>
      </c>
      <c r="K479" s="12">
        <f t="shared" si="29"/>
        <v>55.281090289608173</v>
      </c>
    </row>
    <row r="480" spans="1:11">
      <c r="A480" s="34">
        <v>474</v>
      </c>
      <c r="B480" s="15" t="s">
        <v>1352</v>
      </c>
      <c r="C480" s="1" t="s">
        <v>356</v>
      </c>
      <c r="D480" s="1" t="s">
        <v>911</v>
      </c>
      <c r="E480" s="1" t="s">
        <v>1120</v>
      </c>
      <c r="F480" s="1" t="s">
        <v>1350</v>
      </c>
      <c r="G480" s="21" t="s">
        <v>1009</v>
      </c>
      <c r="H480" s="26">
        <v>3.4489999999999998</v>
      </c>
      <c r="I480" s="10">
        <v>2.0049999999999999</v>
      </c>
      <c r="J480" s="11">
        <f t="shared" si="27"/>
        <v>1.76</v>
      </c>
      <c r="K480" s="12">
        <f t="shared" si="29"/>
        <v>12.219451371571068</v>
      </c>
    </row>
    <row r="481" spans="1:11">
      <c r="A481" s="34">
        <v>475</v>
      </c>
      <c r="B481" s="15" t="s">
        <v>1261</v>
      </c>
      <c r="C481" s="1" t="s">
        <v>232</v>
      </c>
      <c r="D481" s="1" t="s">
        <v>9</v>
      </c>
      <c r="E481" s="1">
        <v>2</v>
      </c>
      <c r="F481" s="1" t="s">
        <v>39</v>
      </c>
      <c r="G481" s="21" t="s">
        <v>1009</v>
      </c>
      <c r="H481" s="26">
        <v>9.08</v>
      </c>
      <c r="I481" s="10">
        <v>7.1260000000000003</v>
      </c>
      <c r="J481" s="11">
        <f t="shared" si="27"/>
        <v>4.62</v>
      </c>
      <c r="K481" s="12">
        <f t="shared" si="29"/>
        <v>35.166994106090378</v>
      </c>
    </row>
    <row r="482" spans="1:11">
      <c r="A482" s="34">
        <v>476</v>
      </c>
      <c r="B482" s="15" t="s">
        <v>1261</v>
      </c>
      <c r="C482" s="1" t="s">
        <v>232</v>
      </c>
      <c r="D482" s="1" t="s">
        <v>9</v>
      </c>
      <c r="E482" s="1">
        <v>8</v>
      </c>
      <c r="F482" s="1" t="s">
        <v>39</v>
      </c>
      <c r="G482" s="21" t="s">
        <v>1009</v>
      </c>
      <c r="H482" s="26">
        <v>31.32</v>
      </c>
      <c r="I482" s="10">
        <v>26.466999999999999</v>
      </c>
      <c r="J482" s="11">
        <f t="shared" si="27"/>
        <v>15.94</v>
      </c>
      <c r="K482" s="12">
        <f t="shared" si="29"/>
        <v>39.774058261230962</v>
      </c>
    </row>
    <row r="483" spans="1:11">
      <c r="A483" s="34">
        <v>477</v>
      </c>
      <c r="B483" s="15" t="s">
        <v>1010</v>
      </c>
      <c r="C483" s="1" t="s">
        <v>1011</v>
      </c>
      <c r="D483" s="1" t="s">
        <v>9</v>
      </c>
      <c r="E483" s="1">
        <v>20</v>
      </c>
      <c r="F483" s="1" t="s">
        <v>94</v>
      </c>
      <c r="G483" s="21" t="s">
        <v>1009</v>
      </c>
      <c r="H483" s="26">
        <v>10.222</v>
      </c>
      <c r="I483" s="10">
        <v>6.89</v>
      </c>
      <c r="J483" s="11">
        <f t="shared" si="27"/>
        <v>5.2</v>
      </c>
      <c r="K483" s="12">
        <f t="shared" si="29"/>
        <v>24.528301886792448</v>
      </c>
    </row>
    <row r="484" spans="1:11">
      <c r="A484" s="34">
        <v>478</v>
      </c>
      <c r="B484" s="15" t="s">
        <v>1221</v>
      </c>
      <c r="C484" s="1" t="s">
        <v>1208</v>
      </c>
      <c r="D484" s="1" t="s">
        <v>614</v>
      </c>
      <c r="E484" s="1" t="s">
        <v>1137</v>
      </c>
      <c r="F484" s="1" t="s">
        <v>817</v>
      </c>
      <c r="G484" s="21" t="s">
        <v>1009</v>
      </c>
      <c r="H484" s="26">
        <v>3.6429999999999998</v>
      </c>
      <c r="I484" s="10"/>
      <c r="J484" s="11">
        <f t="shared" si="27"/>
        <v>1.85</v>
      </c>
      <c r="K484" s="12"/>
    </row>
    <row r="485" spans="1:11">
      <c r="A485" s="34">
        <v>479</v>
      </c>
      <c r="B485" s="15" t="s">
        <v>1025</v>
      </c>
      <c r="C485" s="1" t="s">
        <v>378</v>
      </c>
      <c r="D485" s="1" t="s">
        <v>269</v>
      </c>
      <c r="E485" s="1" t="s">
        <v>50</v>
      </c>
      <c r="F485" s="1" t="s">
        <v>24</v>
      </c>
      <c r="G485" s="21" t="s">
        <v>1009</v>
      </c>
      <c r="H485" s="26">
        <v>1.845</v>
      </c>
      <c r="I485" s="10">
        <v>1.4</v>
      </c>
      <c r="J485" s="11">
        <f t="shared" si="27"/>
        <v>0.94</v>
      </c>
      <c r="K485" s="12">
        <f>(I485-J485)/I485*100</f>
        <v>32.857142857142854</v>
      </c>
    </row>
    <row r="486" spans="1:11">
      <c r="A486" s="34">
        <v>480</v>
      </c>
      <c r="B486" s="15" t="s">
        <v>1044</v>
      </c>
      <c r="C486" s="1" t="s">
        <v>1045</v>
      </c>
      <c r="D486" s="1" t="s">
        <v>1048</v>
      </c>
      <c r="E486" s="1" t="s">
        <v>1047</v>
      </c>
      <c r="F486" s="1" t="s">
        <v>1049</v>
      </c>
      <c r="G486" s="21" t="s">
        <v>1009</v>
      </c>
      <c r="H486" s="26">
        <v>341.34</v>
      </c>
      <c r="I486" s="10">
        <v>162.28399999999999</v>
      </c>
      <c r="J486" s="11">
        <f t="shared" si="27"/>
        <v>160.86000000000001</v>
      </c>
      <c r="K486" s="12">
        <f>(I486-J486)/I486*100</f>
        <v>0.87747405782454113</v>
      </c>
    </row>
    <row r="487" spans="1:11">
      <c r="A487" s="34">
        <v>481</v>
      </c>
      <c r="B487" s="15" t="s">
        <v>1044</v>
      </c>
      <c r="C487" s="1" t="s">
        <v>1045</v>
      </c>
      <c r="D487" s="1" t="s">
        <v>1046</v>
      </c>
      <c r="E487" s="1" t="s">
        <v>1047</v>
      </c>
      <c r="F487" s="1" t="s">
        <v>523</v>
      </c>
      <c r="G487" s="21" t="s">
        <v>1009</v>
      </c>
      <c r="H487" s="26">
        <v>143.63</v>
      </c>
      <c r="I487" s="10">
        <v>71.231999999999999</v>
      </c>
      <c r="J487" s="11">
        <f t="shared" si="27"/>
        <v>67.69</v>
      </c>
      <c r="K487" s="12">
        <f>(I487-J487)/I487*100</f>
        <v>4.9724842767295625</v>
      </c>
    </row>
    <row r="488" spans="1:11">
      <c r="A488" s="34">
        <v>482</v>
      </c>
      <c r="B488" s="15" t="s">
        <v>1044</v>
      </c>
      <c r="C488" s="1" t="s">
        <v>1045</v>
      </c>
      <c r="D488" s="1" t="s">
        <v>1046</v>
      </c>
      <c r="E488" s="1" t="s">
        <v>1050</v>
      </c>
      <c r="F488" s="1" t="s">
        <v>1051</v>
      </c>
      <c r="G488" s="21" t="s">
        <v>1009</v>
      </c>
      <c r="H488" s="26">
        <v>587.11</v>
      </c>
      <c r="I488" s="10">
        <v>292.35899999999998</v>
      </c>
      <c r="J488" s="11">
        <f t="shared" si="27"/>
        <v>276.68</v>
      </c>
      <c r="K488" s="12">
        <f>(I488-J488)/I488*100</f>
        <v>5.3629270862193312</v>
      </c>
    </row>
    <row r="489" spans="1:11">
      <c r="A489" s="34">
        <v>483</v>
      </c>
      <c r="B489" s="15" t="s">
        <v>1218</v>
      </c>
      <c r="C489" s="1" t="s">
        <v>1208</v>
      </c>
      <c r="D489" s="1" t="s">
        <v>1215</v>
      </c>
      <c r="E489" s="1" t="s">
        <v>1216</v>
      </c>
      <c r="F489" s="1" t="s">
        <v>1219</v>
      </c>
      <c r="G489" s="21" t="s">
        <v>1009</v>
      </c>
      <c r="H489" s="26">
        <v>560.41999999999996</v>
      </c>
      <c r="I489" s="10"/>
      <c r="J489" s="11">
        <f t="shared" si="27"/>
        <v>264.10000000000002</v>
      </c>
      <c r="K489" s="12"/>
    </row>
    <row r="490" spans="1:11">
      <c r="A490" s="34">
        <v>484</v>
      </c>
      <c r="B490" s="15" t="s">
        <v>1214</v>
      </c>
      <c r="C490" s="1" t="s">
        <v>1208</v>
      </c>
      <c r="D490" s="1" t="s">
        <v>1215</v>
      </c>
      <c r="E490" s="1" t="s">
        <v>1216</v>
      </c>
      <c r="F490" s="1" t="s">
        <v>1217</v>
      </c>
      <c r="G490" s="21" t="s">
        <v>1009</v>
      </c>
      <c r="H490" s="26">
        <v>560.41999999999996</v>
      </c>
      <c r="I490" s="10"/>
      <c r="J490" s="11">
        <f t="shared" si="27"/>
        <v>264.10000000000002</v>
      </c>
      <c r="K490" s="12"/>
    </row>
    <row r="491" spans="1:11">
      <c r="A491" s="34">
        <v>485</v>
      </c>
      <c r="B491" s="15" t="s">
        <v>1098</v>
      </c>
      <c r="C491" s="1" t="s">
        <v>1092</v>
      </c>
      <c r="D491" s="1" t="s">
        <v>442</v>
      </c>
      <c r="E491" s="1">
        <v>100</v>
      </c>
      <c r="F491" s="1" t="s">
        <v>1099</v>
      </c>
      <c r="G491" s="21" t="s">
        <v>1009</v>
      </c>
      <c r="H491" s="26">
        <v>3.8650000000000002</v>
      </c>
      <c r="I491" s="10">
        <v>2.036</v>
      </c>
      <c r="J491" s="11">
        <f t="shared" si="27"/>
        <v>1.97</v>
      </c>
      <c r="K491" s="12">
        <f>(I491-J491)/I491*100</f>
        <v>3.2416502946954839</v>
      </c>
    </row>
    <row r="492" spans="1:11">
      <c r="A492" s="34">
        <v>486</v>
      </c>
      <c r="B492" s="15" t="s">
        <v>1175</v>
      </c>
      <c r="C492" s="1" t="s">
        <v>236</v>
      </c>
      <c r="D492" s="1" t="s">
        <v>1165</v>
      </c>
      <c r="E492" s="1" t="s">
        <v>1176</v>
      </c>
      <c r="F492" s="1"/>
      <c r="G492" s="21" t="s">
        <v>1009</v>
      </c>
      <c r="H492" s="26">
        <v>17.079999999999998</v>
      </c>
      <c r="I492" s="10">
        <v>12.454000000000001</v>
      </c>
      <c r="J492" s="11">
        <f t="shared" si="27"/>
        <v>8.69</v>
      </c>
      <c r="K492" s="12">
        <f>(I492-J492)/I492*100</f>
        <v>30.223221454954242</v>
      </c>
    </row>
    <row r="493" spans="1:11">
      <c r="A493" s="34">
        <v>487</v>
      </c>
      <c r="B493" s="15" t="s">
        <v>1171</v>
      </c>
      <c r="C493" s="1" t="s">
        <v>1164</v>
      </c>
      <c r="D493" s="1" t="s">
        <v>1165</v>
      </c>
      <c r="E493" s="1" t="s">
        <v>1169</v>
      </c>
      <c r="F493" s="1" t="s">
        <v>1172</v>
      </c>
      <c r="G493" s="21" t="s">
        <v>1009</v>
      </c>
      <c r="H493" s="26">
        <v>9.5399999999999991</v>
      </c>
      <c r="I493" s="10">
        <v>9.6470000000000002</v>
      </c>
      <c r="J493" s="11">
        <f t="shared" si="27"/>
        <v>4.8600000000000003</v>
      </c>
      <c r="K493" s="12">
        <f>(I493-J493)/I493*100</f>
        <v>49.621644034414842</v>
      </c>
    </row>
    <row r="494" spans="1:11">
      <c r="A494" s="34">
        <v>488</v>
      </c>
      <c r="B494" s="15" t="s">
        <v>1163</v>
      </c>
      <c r="C494" s="1" t="s">
        <v>1164</v>
      </c>
      <c r="D494" s="1" t="s">
        <v>1165</v>
      </c>
      <c r="E494" s="1" t="s">
        <v>1166</v>
      </c>
      <c r="F494" s="1" t="s">
        <v>1167</v>
      </c>
      <c r="G494" s="21" t="s">
        <v>1009</v>
      </c>
      <c r="H494" s="26">
        <v>4.57</v>
      </c>
      <c r="I494" s="10"/>
      <c r="J494" s="11">
        <f t="shared" si="27"/>
        <v>2.33</v>
      </c>
      <c r="K494" s="12"/>
    </row>
    <row r="495" spans="1:11">
      <c r="A495" s="34">
        <v>489</v>
      </c>
      <c r="B495" s="15" t="s">
        <v>1168</v>
      </c>
      <c r="C495" s="1" t="s">
        <v>1164</v>
      </c>
      <c r="D495" s="1" t="s">
        <v>1165</v>
      </c>
      <c r="E495" s="1" t="s">
        <v>1169</v>
      </c>
      <c r="F495" s="1" t="s">
        <v>1170</v>
      </c>
      <c r="G495" s="21" t="s">
        <v>1009</v>
      </c>
      <c r="H495" s="26">
        <v>10.82</v>
      </c>
      <c r="I495" s="10">
        <v>5.7229999999999999</v>
      </c>
      <c r="J495" s="11">
        <f t="shared" si="27"/>
        <v>5.51</v>
      </c>
      <c r="K495" s="12">
        <f>(I495-J495)/I495*100</f>
        <v>3.7218242180674488</v>
      </c>
    </row>
    <row r="496" spans="1:11">
      <c r="A496" s="34">
        <v>490</v>
      </c>
      <c r="B496" s="15" t="s">
        <v>1534</v>
      </c>
      <c r="C496" s="1" t="s">
        <v>1526</v>
      </c>
      <c r="D496" s="1" t="s">
        <v>9</v>
      </c>
      <c r="E496" s="1">
        <v>28</v>
      </c>
      <c r="F496" s="1" t="s">
        <v>35</v>
      </c>
      <c r="G496" s="21" t="s">
        <v>1009</v>
      </c>
      <c r="H496" s="26">
        <v>4.7</v>
      </c>
      <c r="I496" s="10">
        <v>2.5649999999999999</v>
      </c>
      <c r="J496" s="11">
        <f t="shared" si="27"/>
        <v>2.39</v>
      </c>
      <c r="K496" s="12">
        <f>(I496-J496)/I496*100</f>
        <v>6.8226120857699728</v>
      </c>
    </row>
    <row r="497" spans="1:11">
      <c r="A497" s="34">
        <v>491</v>
      </c>
      <c r="B497" s="15" t="s">
        <v>1533</v>
      </c>
      <c r="C497" s="1" t="s">
        <v>1526</v>
      </c>
      <c r="D497" s="1" t="s">
        <v>9</v>
      </c>
      <c r="E497" s="1">
        <v>28</v>
      </c>
      <c r="F497" s="1" t="s">
        <v>81</v>
      </c>
      <c r="G497" s="21" t="s">
        <v>1009</v>
      </c>
      <c r="H497" s="26">
        <v>6.0590000000000002</v>
      </c>
      <c r="I497" s="10"/>
      <c r="J497" s="11">
        <f t="shared" si="27"/>
        <v>3.08</v>
      </c>
      <c r="K497" s="12"/>
    </row>
    <row r="498" spans="1:11">
      <c r="A498" s="34">
        <v>492</v>
      </c>
      <c r="B498" s="15" t="s">
        <v>1298</v>
      </c>
      <c r="C498" s="1" t="s">
        <v>304</v>
      </c>
      <c r="D498" s="1" t="s">
        <v>9</v>
      </c>
      <c r="E498" s="1">
        <v>30</v>
      </c>
      <c r="F498" s="1" t="s">
        <v>36</v>
      </c>
      <c r="G498" s="21" t="s">
        <v>1009</v>
      </c>
      <c r="H498" s="26">
        <v>4.7539999999999996</v>
      </c>
      <c r="I498" s="10"/>
      <c r="J498" s="11">
        <f t="shared" si="27"/>
        <v>2.42</v>
      </c>
      <c r="K498" s="12"/>
    </row>
    <row r="499" spans="1:11">
      <c r="A499" s="34">
        <v>493</v>
      </c>
      <c r="B499" s="15" t="s">
        <v>1515</v>
      </c>
      <c r="C499" s="1" t="s">
        <v>419</v>
      </c>
      <c r="D499" s="1" t="s">
        <v>9</v>
      </c>
      <c r="E499" s="1">
        <v>100</v>
      </c>
      <c r="F499" s="1" t="s">
        <v>1516</v>
      </c>
      <c r="G499" s="21" t="s">
        <v>1009</v>
      </c>
      <c r="H499" s="26">
        <v>3.1379999999999999</v>
      </c>
      <c r="I499" s="10">
        <v>1.605</v>
      </c>
      <c r="J499" s="11">
        <f t="shared" si="27"/>
        <v>1.6</v>
      </c>
      <c r="K499" s="12">
        <f t="shared" ref="K499:K507" si="30">(I499-J499)/I499*100</f>
        <v>0.31152647975077219</v>
      </c>
    </row>
    <row r="500" spans="1:11">
      <c r="A500" s="34">
        <v>494</v>
      </c>
      <c r="B500" s="15" t="s">
        <v>1515</v>
      </c>
      <c r="C500" s="1" t="s">
        <v>419</v>
      </c>
      <c r="D500" s="1" t="s">
        <v>9</v>
      </c>
      <c r="E500" s="1">
        <v>100</v>
      </c>
      <c r="F500" s="1" t="s">
        <v>1013</v>
      </c>
      <c r="G500" s="21" t="s">
        <v>1009</v>
      </c>
      <c r="H500" s="26">
        <v>5.976</v>
      </c>
      <c r="I500" s="10">
        <v>3.2109999999999999</v>
      </c>
      <c r="J500" s="11">
        <f t="shared" si="27"/>
        <v>3.04</v>
      </c>
      <c r="K500" s="12">
        <f t="shared" si="30"/>
        <v>5.3254437869822429</v>
      </c>
    </row>
    <row r="501" spans="1:11">
      <c r="A501" s="34">
        <v>495</v>
      </c>
      <c r="B501" s="15" t="s">
        <v>1515</v>
      </c>
      <c r="C501" s="1" t="s">
        <v>419</v>
      </c>
      <c r="D501" s="1" t="s">
        <v>9</v>
      </c>
      <c r="E501" s="1">
        <v>100</v>
      </c>
      <c r="F501" s="1" t="s">
        <v>757</v>
      </c>
      <c r="G501" s="21" t="s">
        <v>1009</v>
      </c>
      <c r="H501" s="26">
        <v>4.101</v>
      </c>
      <c r="I501" s="10">
        <v>2.2080000000000002</v>
      </c>
      <c r="J501" s="11">
        <f t="shared" si="27"/>
        <v>2.09</v>
      </c>
      <c r="K501" s="12">
        <f t="shared" si="30"/>
        <v>5.3442028985507388</v>
      </c>
    </row>
    <row r="502" spans="1:11">
      <c r="A502" s="34">
        <v>496</v>
      </c>
      <c r="B502" s="15" t="s">
        <v>1515</v>
      </c>
      <c r="C502" s="1" t="s">
        <v>419</v>
      </c>
      <c r="D502" s="1" t="s">
        <v>9</v>
      </c>
      <c r="E502" s="1">
        <v>100</v>
      </c>
      <c r="F502" s="1" t="s">
        <v>1517</v>
      </c>
      <c r="G502" s="21" t="s">
        <v>1009</v>
      </c>
      <c r="H502" s="26">
        <v>6.97</v>
      </c>
      <c r="I502" s="10">
        <v>3.9470000000000001</v>
      </c>
      <c r="J502" s="11">
        <f t="shared" si="27"/>
        <v>3.55</v>
      </c>
      <c r="K502" s="12">
        <f t="shared" si="30"/>
        <v>10.05827210539651</v>
      </c>
    </row>
    <row r="503" spans="1:11">
      <c r="A503" s="34">
        <v>497</v>
      </c>
      <c r="B503" s="15" t="s">
        <v>1471</v>
      </c>
      <c r="C503" s="1" t="s">
        <v>585</v>
      </c>
      <c r="D503" s="1" t="s">
        <v>9</v>
      </c>
      <c r="E503" s="1">
        <v>28</v>
      </c>
      <c r="F503" s="1" t="s">
        <v>96</v>
      </c>
      <c r="G503" s="21" t="s">
        <v>1009</v>
      </c>
      <c r="H503" s="26">
        <v>29.92</v>
      </c>
      <c r="I503" s="10">
        <v>17.305</v>
      </c>
      <c r="J503" s="11">
        <f t="shared" si="27"/>
        <v>15.23</v>
      </c>
      <c r="K503" s="12">
        <f t="shared" si="30"/>
        <v>11.990754117307132</v>
      </c>
    </row>
    <row r="504" spans="1:11">
      <c r="A504" s="34">
        <v>498</v>
      </c>
      <c r="B504" s="15" t="s">
        <v>1471</v>
      </c>
      <c r="C504" s="1" t="s">
        <v>585</v>
      </c>
      <c r="D504" s="1" t="s">
        <v>9</v>
      </c>
      <c r="E504" s="1">
        <v>14</v>
      </c>
      <c r="F504" s="1" t="s">
        <v>96</v>
      </c>
      <c r="G504" s="21" t="s">
        <v>1009</v>
      </c>
      <c r="H504" s="26">
        <v>14.96</v>
      </c>
      <c r="I504" s="10">
        <v>8.6530000000000005</v>
      </c>
      <c r="J504" s="11">
        <f t="shared" si="27"/>
        <v>7.61</v>
      </c>
      <c r="K504" s="12">
        <f t="shared" si="30"/>
        <v>12.053623020917602</v>
      </c>
    </row>
    <row r="505" spans="1:11">
      <c r="A505" s="34">
        <v>499</v>
      </c>
      <c r="B505" s="15" t="s">
        <v>1109</v>
      </c>
      <c r="C505" s="1" t="s">
        <v>1106</v>
      </c>
      <c r="D505" s="1" t="s">
        <v>1110</v>
      </c>
      <c r="E505" s="1" t="s">
        <v>1111</v>
      </c>
      <c r="F505" s="1" t="s">
        <v>1107</v>
      </c>
      <c r="G505" s="21" t="s">
        <v>1009</v>
      </c>
      <c r="H505" s="26">
        <v>9.61</v>
      </c>
      <c r="I505" s="10">
        <v>6.0060000000000002</v>
      </c>
      <c r="J505" s="11">
        <f t="shared" si="27"/>
        <v>4.8899999999999997</v>
      </c>
      <c r="K505" s="12">
        <f t="shared" si="30"/>
        <v>18.581418581418589</v>
      </c>
    </row>
    <row r="506" spans="1:11">
      <c r="A506" s="34">
        <v>500</v>
      </c>
      <c r="B506" s="15" t="s">
        <v>1269</v>
      </c>
      <c r="C506" s="1" t="s">
        <v>461</v>
      </c>
      <c r="D506" s="1" t="s">
        <v>614</v>
      </c>
      <c r="E506" s="1" t="s">
        <v>1270</v>
      </c>
      <c r="F506" s="1" t="s">
        <v>888</v>
      </c>
      <c r="G506" s="21" t="s">
        <v>1009</v>
      </c>
      <c r="H506" s="26">
        <v>6</v>
      </c>
      <c r="I506" s="10">
        <v>4.9169999999999998</v>
      </c>
      <c r="J506" s="11">
        <f t="shared" si="27"/>
        <v>3.05</v>
      </c>
      <c r="K506" s="12">
        <f t="shared" si="30"/>
        <v>37.970307097823877</v>
      </c>
    </row>
    <row r="507" spans="1:11">
      <c r="A507" s="34">
        <v>501</v>
      </c>
      <c r="B507" s="15" t="s">
        <v>1267</v>
      </c>
      <c r="C507" s="1" t="s">
        <v>461</v>
      </c>
      <c r="D507" s="1" t="s">
        <v>614</v>
      </c>
      <c r="E507" s="1" t="s">
        <v>1268</v>
      </c>
      <c r="F507" s="1" t="s">
        <v>132</v>
      </c>
      <c r="G507" s="21" t="s">
        <v>1009</v>
      </c>
      <c r="H507" s="26">
        <v>3</v>
      </c>
      <c r="I507" s="10">
        <v>2.7090000000000001</v>
      </c>
      <c r="J507" s="11">
        <f t="shared" si="27"/>
        <v>1.53</v>
      </c>
      <c r="K507" s="12">
        <f t="shared" si="30"/>
        <v>43.521594684385384</v>
      </c>
    </row>
    <row r="508" spans="1:11">
      <c r="A508" s="34">
        <v>502</v>
      </c>
      <c r="B508" s="15" t="s">
        <v>1016</v>
      </c>
      <c r="C508" s="1" t="s">
        <v>1011</v>
      </c>
      <c r="D508" s="1" t="s">
        <v>9</v>
      </c>
      <c r="E508" s="1">
        <v>28</v>
      </c>
      <c r="F508" s="1" t="s">
        <v>1017</v>
      </c>
      <c r="G508" s="21" t="s">
        <v>1009</v>
      </c>
      <c r="H508" s="26">
        <v>4.84</v>
      </c>
      <c r="I508" s="10"/>
      <c r="J508" s="11">
        <f t="shared" si="27"/>
        <v>2.46</v>
      </c>
      <c r="K508" s="12"/>
    </row>
    <row r="509" spans="1:11">
      <c r="A509" s="34">
        <v>503</v>
      </c>
      <c r="B509" s="15" t="s">
        <v>1016</v>
      </c>
      <c r="C509" s="1" t="s">
        <v>873</v>
      </c>
      <c r="D509" s="1" t="s">
        <v>9</v>
      </c>
      <c r="E509" s="1">
        <v>84</v>
      </c>
      <c r="F509" s="1" t="s">
        <v>1017</v>
      </c>
      <c r="G509" s="21" t="s">
        <v>1009</v>
      </c>
      <c r="H509" s="26">
        <v>11.7</v>
      </c>
      <c r="I509" s="10"/>
      <c r="J509" s="11">
        <f t="shared" si="27"/>
        <v>5.95</v>
      </c>
      <c r="K509" s="12"/>
    </row>
    <row r="510" spans="1:11">
      <c r="A510" s="34">
        <v>504</v>
      </c>
      <c r="B510" s="15" t="s">
        <v>1014</v>
      </c>
      <c r="C510" s="1" t="s">
        <v>1011</v>
      </c>
      <c r="D510" s="1" t="s">
        <v>9</v>
      </c>
      <c r="E510" s="1">
        <v>28</v>
      </c>
      <c r="F510" s="1" t="s">
        <v>1015</v>
      </c>
      <c r="G510" s="21" t="s">
        <v>1009</v>
      </c>
      <c r="H510" s="26">
        <v>7.0339999999999998</v>
      </c>
      <c r="I510" s="10"/>
      <c r="J510" s="11">
        <f t="shared" si="27"/>
        <v>3.58</v>
      </c>
      <c r="K510" s="12"/>
    </row>
    <row r="511" spans="1:11">
      <c r="A511" s="34">
        <v>505</v>
      </c>
      <c r="B511" s="15" t="s">
        <v>1018</v>
      </c>
      <c r="C511" s="1" t="s">
        <v>1019</v>
      </c>
      <c r="D511" s="1" t="s">
        <v>9</v>
      </c>
      <c r="E511" s="1">
        <v>28</v>
      </c>
      <c r="F511" s="1" t="s">
        <v>1020</v>
      </c>
      <c r="G511" s="21" t="s">
        <v>1009</v>
      </c>
      <c r="H511" s="26">
        <v>5.97</v>
      </c>
      <c r="I511" s="10"/>
      <c r="J511" s="11">
        <f t="shared" si="27"/>
        <v>3.04</v>
      </c>
      <c r="K511" s="12"/>
    </row>
    <row r="512" spans="1:11">
      <c r="A512" s="34">
        <v>506</v>
      </c>
      <c r="B512" s="15" t="s">
        <v>1390</v>
      </c>
      <c r="C512" s="1" t="s">
        <v>360</v>
      </c>
      <c r="D512" s="1" t="s">
        <v>9</v>
      </c>
      <c r="E512" s="1">
        <v>28</v>
      </c>
      <c r="F512" s="1"/>
      <c r="G512" s="21" t="s">
        <v>1009</v>
      </c>
      <c r="H512" s="26">
        <v>1.62</v>
      </c>
      <c r="I512" s="10"/>
      <c r="J512" s="11">
        <f t="shared" si="27"/>
        <v>0.82</v>
      </c>
      <c r="K512" s="12"/>
    </row>
    <row r="513" spans="1:11">
      <c r="A513" s="34">
        <v>507</v>
      </c>
      <c r="B513" s="15" t="s">
        <v>1472</v>
      </c>
      <c r="C513" s="1" t="s">
        <v>585</v>
      </c>
      <c r="D513" s="1" t="s">
        <v>500</v>
      </c>
      <c r="E513" s="1" t="s">
        <v>1473</v>
      </c>
      <c r="F513" s="1" t="s">
        <v>1474</v>
      </c>
      <c r="G513" s="21" t="s">
        <v>1009</v>
      </c>
      <c r="H513" s="26">
        <v>458.358</v>
      </c>
      <c r="I513" s="10">
        <v>233.17500000000001</v>
      </c>
      <c r="J513" s="11">
        <f t="shared" si="27"/>
        <v>216</v>
      </c>
      <c r="K513" s="12">
        <f t="shared" ref="K513:K525" si="31">(I513-J513)/I513*100</f>
        <v>7.3657124477323945</v>
      </c>
    </row>
    <row r="514" spans="1:11">
      <c r="A514" s="34">
        <v>508</v>
      </c>
      <c r="B514" s="15" t="s">
        <v>1121</v>
      </c>
      <c r="C514" s="1" t="s">
        <v>432</v>
      </c>
      <c r="D514" s="1" t="s">
        <v>9</v>
      </c>
      <c r="E514" s="1">
        <v>4</v>
      </c>
      <c r="F514" s="1" t="s">
        <v>1122</v>
      </c>
      <c r="G514" s="21" t="s">
        <v>1009</v>
      </c>
      <c r="H514" s="26">
        <v>31.81</v>
      </c>
      <c r="I514" s="10">
        <v>16.701000000000001</v>
      </c>
      <c r="J514" s="11">
        <f t="shared" si="27"/>
        <v>16.190000000000001</v>
      </c>
      <c r="K514" s="12">
        <f t="shared" si="31"/>
        <v>3.059697024130287</v>
      </c>
    </row>
    <row r="515" spans="1:11">
      <c r="A515" s="34">
        <v>509</v>
      </c>
      <c r="B515" s="15" t="s">
        <v>1123</v>
      </c>
      <c r="C515" s="1" t="s">
        <v>432</v>
      </c>
      <c r="D515" s="1" t="s">
        <v>9</v>
      </c>
      <c r="E515" s="1">
        <v>4</v>
      </c>
      <c r="F515" s="1" t="s">
        <v>1124</v>
      </c>
      <c r="G515" s="21" t="s">
        <v>1009</v>
      </c>
      <c r="H515" s="26">
        <v>38.020000000000003</v>
      </c>
      <c r="I515" s="10">
        <v>20.544</v>
      </c>
      <c r="J515" s="11">
        <f t="shared" si="27"/>
        <v>19.350000000000001</v>
      </c>
      <c r="K515" s="12">
        <f t="shared" si="31"/>
        <v>5.8119158878504624</v>
      </c>
    </row>
    <row r="516" spans="1:11">
      <c r="A516" s="34">
        <v>510</v>
      </c>
      <c r="B516" s="15" t="s">
        <v>1125</v>
      </c>
      <c r="C516" s="1" t="s">
        <v>432</v>
      </c>
      <c r="D516" s="1" t="s">
        <v>9</v>
      </c>
      <c r="E516" s="1">
        <v>4</v>
      </c>
      <c r="F516" s="1" t="s">
        <v>1126</v>
      </c>
      <c r="G516" s="21" t="s">
        <v>1009</v>
      </c>
      <c r="H516" s="26">
        <v>38.020000000000003</v>
      </c>
      <c r="I516" s="10">
        <v>20.544</v>
      </c>
      <c r="J516" s="11">
        <f t="shared" si="27"/>
        <v>19.350000000000001</v>
      </c>
      <c r="K516" s="12">
        <f t="shared" si="31"/>
        <v>5.8119158878504624</v>
      </c>
    </row>
    <row r="517" spans="1:11">
      <c r="A517" s="34">
        <v>511</v>
      </c>
      <c r="B517" s="15" t="s">
        <v>1513</v>
      </c>
      <c r="C517" s="1" t="s">
        <v>1507</v>
      </c>
      <c r="D517" s="1" t="s">
        <v>614</v>
      </c>
      <c r="E517" s="1" t="s">
        <v>1514</v>
      </c>
      <c r="F517" s="1" t="s">
        <v>1075</v>
      </c>
      <c r="G517" s="21" t="s">
        <v>1009</v>
      </c>
      <c r="H517" s="26">
        <v>15.617000000000001</v>
      </c>
      <c r="I517" s="10">
        <v>6.2089999999999996</v>
      </c>
      <c r="J517" s="11">
        <f t="shared" si="27"/>
        <v>7.95</v>
      </c>
      <c r="K517" s="12">
        <f t="shared" si="31"/>
        <v>-28.039942019648905</v>
      </c>
    </row>
    <row r="518" spans="1:11">
      <c r="A518" s="34">
        <v>512</v>
      </c>
      <c r="B518" s="15" t="s">
        <v>1513</v>
      </c>
      <c r="C518" s="1" t="s">
        <v>1507</v>
      </c>
      <c r="D518" s="1" t="s">
        <v>614</v>
      </c>
      <c r="E518" s="1" t="s">
        <v>1514</v>
      </c>
      <c r="F518" s="1" t="s">
        <v>1393</v>
      </c>
      <c r="G518" s="21" t="s">
        <v>1009</v>
      </c>
      <c r="H518" s="26">
        <v>29.16</v>
      </c>
      <c r="I518" s="10">
        <v>12.138999999999999</v>
      </c>
      <c r="J518" s="11">
        <f t="shared" si="27"/>
        <v>14.84</v>
      </c>
      <c r="K518" s="12">
        <f t="shared" si="31"/>
        <v>-22.250597248537776</v>
      </c>
    </row>
    <row r="519" spans="1:11">
      <c r="A519" s="34">
        <v>513</v>
      </c>
      <c r="B519" s="15" t="s">
        <v>1112</v>
      </c>
      <c r="C519" s="1" t="s">
        <v>197</v>
      </c>
      <c r="D519" s="1" t="s">
        <v>1103</v>
      </c>
      <c r="E519" s="1" t="s">
        <v>103</v>
      </c>
      <c r="F519" s="1"/>
      <c r="G519" s="21" t="s">
        <v>1009</v>
      </c>
      <c r="H519" s="26">
        <v>7.44</v>
      </c>
      <c r="I519" s="10">
        <v>4.3449999999999998</v>
      </c>
      <c r="J519" s="11">
        <f t="shared" ref="J519:J582" si="32">ROUND(IF(H519*0.377&lt;=20,H519*0.377*1.35,H519*0.377*1.25),2)</f>
        <v>3.79</v>
      </c>
      <c r="K519" s="12">
        <f t="shared" si="31"/>
        <v>12.773302646720364</v>
      </c>
    </row>
    <row r="520" spans="1:11">
      <c r="A520" s="34">
        <v>514</v>
      </c>
      <c r="B520" s="15" t="s">
        <v>1112</v>
      </c>
      <c r="C520" s="1" t="s">
        <v>197</v>
      </c>
      <c r="D520" s="1" t="s">
        <v>1103</v>
      </c>
      <c r="E520" s="1" t="s">
        <v>1104</v>
      </c>
      <c r="F520" s="1" t="s">
        <v>1113</v>
      </c>
      <c r="G520" s="21" t="s">
        <v>1009</v>
      </c>
      <c r="H520" s="26">
        <v>3.72</v>
      </c>
      <c r="I520" s="10">
        <v>3.3780000000000001</v>
      </c>
      <c r="J520" s="11">
        <f t="shared" si="32"/>
        <v>1.89</v>
      </c>
      <c r="K520" s="12">
        <f t="shared" si="31"/>
        <v>44.049733570159859</v>
      </c>
    </row>
    <row r="521" spans="1:11">
      <c r="A521" s="34">
        <v>515</v>
      </c>
      <c r="B521" s="25" t="s">
        <v>1114</v>
      </c>
      <c r="C521" s="1" t="s">
        <v>197</v>
      </c>
      <c r="D521" s="1" t="s">
        <v>1103</v>
      </c>
      <c r="E521" s="1" t="s">
        <v>1104</v>
      </c>
      <c r="F521" s="1" t="s">
        <v>1113</v>
      </c>
      <c r="G521" s="21" t="s">
        <v>1009</v>
      </c>
      <c r="H521" s="26">
        <v>4.6760000000000002</v>
      </c>
      <c r="I521" s="10">
        <v>2.3650000000000002</v>
      </c>
      <c r="J521" s="11">
        <f t="shared" si="32"/>
        <v>2.38</v>
      </c>
      <c r="K521" s="12">
        <f t="shared" si="31"/>
        <v>-0.63424947145876021</v>
      </c>
    </row>
    <row r="522" spans="1:11">
      <c r="A522" s="34">
        <v>516</v>
      </c>
      <c r="B522" s="25" t="s">
        <v>1114</v>
      </c>
      <c r="C522" s="1" t="s">
        <v>197</v>
      </c>
      <c r="D522" s="1" t="s">
        <v>1103</v>
      </c>
      <c r="E522" s="1" t="s">
        <v>103</v>
      </c>
      <c r="F522" s="4">
        <v>0.02</v>
      </c>
      <c r="G522" s="21" t="s">
        <v>1009</v>
      </c>
      <c r="H522" s="26">
        <v>8.3800000000000008</v>
      </c>
      <c r="I522" s="10">
        <v>4.2460000000000004</v>
      </c>
      <c r="J522" s="11">
        <f t="shared" si="32"/>
        <v>4.2699999999999996</v>
      </c>
      <c r="K522" s="12">
        <f t="shared" si="31"/>
        <v>-0.56523787093733235</v>
      </c>
    </row>
    <row r="523" spans="1:11">
      <c r="A523" s="34">
        <v>517</v>
      </c>
      <c r="B523" s="15" t="s">
        <v>1183</v>
      </c>
      <c r="C523" s="1" t="s">
        <v>236</v>
      </c>
      <c r="D523" s="1" t="s">
        <v>9</v>
      </c>
      <c r="E523" s="1">
        <v>60</v>
      </c>
      <c r="F523" s="1" t="s">
        <v>1184</v>
      </c>
      <c r="G523" s="21" t="s">
        <v>1009</v>
      </c>
      <c r="H523" s="26">
        <v>35.447000000000003</v>
      </c>
      <c r="I523" s="10">
        <v>35.89</v>
      </c>
      <c r="J523" s="11">
        <f t="shared" si="32"/>
        <v>18.04</v>
      </c>
      <c r="K523" s="12">
        <f t="shared" si="31"/>
        <v>49.735302312621904</v>
      </c>
    </row>
    <row r="524" spans="1:11">
      <c r="A524" s="34">
        <v>518</v>
      </c>
      <c r="B524" s="15" t="s">
        <v>1185</v>
      </c>
      <c r="C524" s="1" t="s">
        <v>236</v>
      </c>
      <c r="D524" s="1" t="s">
        <v>9</v>
      </c>
      <c r="E524" s="1">
        <v>28</v>
      </c>
      <c r="F524" s="1" t="s">
        <v>69</v>
      </c>
      <c r="G524" s="21" t="s">
        <v>1009</v>
      </c>
      <c r="H524" s="26">
        <v>14.788</v>
      </c>
      <c r="I524" s="10">
        <v>18.088999999999999</v>
      </c>
      <c r="J524" s="11">
        <f t="shared" si="32"/>
        <v>7.53</v>
      </c>
      <c r="K524" s="12">
        <f t="shared" si="31"/>
        <v>58.372491569462092</v>
      </c>
    </row>
    <row r="525" spans="1:11">
      <c r="A525" s="34">
        <v>519</v>
      </c>
      <c r="B525" s="15" t="s">
        <v>1181</v>
      </c>
      <c r="C525" s="1" t="s">
        <v>236</v>
      </c>
      <c r="D525" s="1" t="s">
        <v>9</v>
      </c>
      <c r="E525" s="1">
        <v>60</v>
      </c>
      <c r="F525" s="1" t="s">
        <v>1182</v>
      </c>
      <c r="G525" s="21" t="s">
        <v>1009</v>
      </c>
      <c r="H525" s="26">
        <v>34.119</v>
      </c>
      <c r="I525" s="10">
        <v>35.89</v>
      </c>
      <c r="J525" s="11">
        <f t="shared" si="32"/>
        <v>17.36</v>
      </c>
      <c r="K525" s="12">
        <f t="shared" si="31"/>
        <v>51.629980495959884</v>
      </c>
    </row>
    <row r="526" spans="1:11">
      <c r="A526" s="34">
        <v>520</v>
      </c>
      <c r="B526" s="15" t="s">
        <v>1181</v>
      </c>
      <c r="C526" s="1" t="s">
        <v>236</v>
      </c>
      <c r="D526" s="1" t="s">
        <v>9</v>
      </c>
      <c r="E526" s="1">
        <v>30</v>
      </c>
      <c r="F526" s="1" t="s">
        <v>1186</v>
      </c>
      <c r="G526" s="21" t="s">
        <v>1009</v>
      </c>
      <c r="H526" s="26">
        <v>17.594999999999999</v>
      </c>
      <c r="I526" s="10"/>
      <c r="J526" s="11">
        <f t="shared" si="32"/>
        <v>8.9499999999999993</v>
      </c>
      <c r="K526" s="12"/>
    </row>
    <row r="527" spans="1:11">
      <c r="A527" s="34">
        <v>521</v>
      </c>
      <c r="B527" s="15" t="s">
        <v>1181</v>
      </c>
      <c r="C527" s="1" t="s">
        <v>236</v>
      </c>
      <c r="D527" s="1" t="s">
        <v>9</v>
      </c>
      <c r="E527" s="1">
        <v>60</v>
      </c>
      <c r="F527" s="1" t="s">
        <v>1189</v>
      </c>
      <c r="G527" s="21" t="s">
        <v>1009</v>
      </c>
      <c r="H527" s="26">
        <v>35.447000000000003</v>
      </c>
      <c r="I527" s="10"/>
      <c r="J527" s="11">
        <f t="shared" si="32"/>
        <v>18.04</v>
      </c>
      <c r="K527" s="12"/>
    </row>
    <row r="528" spans="1:11">
      <c r="A528" s="34">
        <v>522</v>
      </c>
      <c r="B528" s="15" t="s">
        <v>1188</v>
      </c>
      <c r="C528" s="1" t="s">
        <v>236</v>
      </c>
      <c r="D528" s="1" t="s">
        <v>9</v>
      </c>
      <c r="E528" s="1">
        <v>30</v>
      </c>
      <c r="F528" s="1" t="s">
        <v>1189</v>
      </c>
      <c r="G528" s="21" t="s">
        <v>1009</v>
      </c>
      <c r="H528" s="26">
        <v>17.724</v>
      </c>
      <c r="I528" s="10"/>
      <c r="J528" s="11">
        <f t="shared" si="32"/>
        <v>9.02</v>
      </c>
      <c r="K528" s="12"/>
    </row>
    <row r="529" spans="1:11">
      <c r="A529" s="34">
        <v>523</v>
      </c>
      <c r="B529" s="15" t="s">
        <v>1187</v>
      </c>
      <c r="C529" s="1" t="s">
        <v>236</v>
      </c>
      <c r="D529" s="1" t="s">
        <v>9</v>
      </c>
      <c r="E529" s="1">
        <v>60</v>
      </c>
      <c r="F529" s="1" t="s">
        <v>1186</v>
      </c>
      <c r="G529" s="21" t="s">
        <v>1009</v>
      </c>
      <c r="H529" s="26">
        <v>34.119</v>
      </c>
      <c r="I529" s="10"/>
      <c r="J529" s="11">
        <f t="shared" si="32"/>
        <v>17.36</v>
      </c>
      <c r="K529" s="12"/>
    </row>
    <row r="530" spans="1:11">
      <c r="A530" s="34">
        <v>524</v>
      </c>
      <c r="B530" s="15" t="s">
        <v>1026</v>
      </c>
      <c r="C530" s="1" t="s">
        <v>378</v>
      </c>
      <c r="D530" s="1" t="s">
        <v>1027</v>
      </c>
      <c r="E530" s="1" t="s">
        <v>357</v>
      </c>
      <c r="F530" s="1"/>
      <c r="G530" s="21" t="s">
        <v>1009</v>
      </c>
      <c r="H530" s="26">
        <v>2.1</v>
      </c>
      <c r="I530" s="10">
        <v>1.3129999999999999</v>
      </c>
      <c r="J530" s="11">
        <f t="shared" si="32"/>
        <v>1.07</v>
      </c>
      <c r="K530" s="12">
        <f t="shared" ref="K530:K541" si="33">(I530-J530)/I530*100</f>
        <v>18.507235338918498</v>
      </c>
    </row>
    <row r="531" spans="1:11">
      <c r="A531" s="34">
        <v>525</v>
      </c>
      <c r="B531" s="15" t="s">
        <v>1144</v>
      </c>
      <c r="C531" s="1" t="s">
        <v>432</v>
      </c>
      <c r="D531" s="1" t="s">
        <v>9</v>
      </c>
      <c r="E531" s="1">
        <v>30</v>
      </c>
      <c r="F531" s="1" t="s">
        <v>1145</v>
      </c>
      <c r="G531" s="21" t="s">
        <v>1009</v>
      </c>
      <c r="H531" s="26">
        <v>7.35</v>
      </c>
      <c r="I531" s="10">
        <v>4.5359999999999996</v>
      </c>
      <c r="J531" s="11">
        <f t="shared" si="32"/>
        <v>3.74</v>
      </c>
      <c r="K531" s="12">
        <f t="shared" si="33"/>
        <v>17.548500881834205</v>
      </c>
    </row>
    <row r="532" spans="1:11">
      <c r="A532" s="34">
        <v>526</v>
      </c>
      <c r="B532" s="15" t="s">
        <v>1143</v>
      </c>
      <c r="C532" s="1" t="s">
        <v>432</v>
      </c>
      <c r="D532" s="1" t="s">
        <v>9</v>
      </c>
      <c r="E532" s="1">
        <v>30</v>
      </c>
      <c r="F532" s="1" t="s">
        <v>886</v>
      </c>
      <c r="G532" s="21" t="s">
        <v>1009</v>
      </c>
      <c r="H532" s="26">
        <v>4.8310000000000004</v>
      </c>
      <c r="I532" s="10">
        <v>3.3109999999999999</v>
      </c>
      <c r="J532" s="11">
        <f t="shared" si="32"/>
        <v>2.46</v>
      </c>
      <c r="K532" s="12">
        <f t="shared" si="33"/>
        <v>25.702204771972216</v>
      </c>
    </row>
    <row r="533" spans="1:11">
      <c r="A533" s="34">
        <v>527</v>
      </c>
      <c r="B533" s="25" t="s">
        <v>1543</v>
      </c>
      <c r="C533" s="1" t="s">
        <v>1526</v>
      </c>
      <c r="D533" s="1" t="s">
        <v>614</v>
      </c>
      <c r="E533" s="1" t="s">
        <v>1514</v>
      </c>
      <c r="F533" s="1" t="s">
        <v>198</v>
      </c>
      <c r="G533" s="21" t="s">
        <v>1009</v>
      </c>
      <c r="H533" s="26">
        <v>10.16</v>
      </c>
      <c r="I533" s="10">
        <v>5.09</v>
      </c>
      <c r="J533" s="11">
        <f t="shared" si="32"/>
        <v>5.17</v>
      </c>
      <c r="K533" s="12">
        <f t="shared" si="33"/>
        <v>-1.5717092337917498</v>
      </c>
    </row>
    <row r="534" spans="1:11">
      <c r="A534" s="34">
        <v>528</v>
      </c>
      <c r="B534" s="15" t="s">
        <v>1544</v>
      </c>
      <c r="C534" s="1" t="s">
        <v>1526</v>
      </c>
      <c r="D534" s="1" t="s">
        <v>614</v>
      </c>
      <c r="E534" s="1" t="s">
        <v>1511</v>
      </c>
      <c r="F534" s="1" t="s">
        <v>198</v>
      </c>
      <c r="G534" s="21" t="s">
        <v>1009</v>
      </c>
      <c r="H534" s="26">
        <v>11.41</v>
      </c>
      <c r="I534" s="10">
        <v>6.1079999999999997</v>
      </c>
      <c r="J534" s="11">
        <f t="shared" si="32"/>
        <v>5.81</v>
      </c>
      <c r="K534" s="12">
        <f t="shared" si="33"/>
        <v>4.8788474132285531</v>
      </c>
    </row>
    <row r="535" spans="1:11">
      <c r="A535" s="34">
        <v>529</v>
      </c>
      <c r="B535" s="15" t="s">
        <v>1333</v>
      </c>
      <c r="C535" s="1" t="s">
        <v>129</v>
      </c>
      <c r="D535" s="1" t="s">
        <v>9</v>
      </c>
      <c r="E535" s="1">
        <v>30</v>
      </c>
      <c r="F535" s="1" t="s">
        <v>69</v>
      </c>
      <c r="G535" s="21" t="s">
        <v>1009</v>
      </c>
      <c r="H535" s="26">
        <v>4.1349999999999998</v>
      </c>
      <c r="I535" s="10">
        <v>2.8359999999999999</v>
      </c>
      <c r="J535" s="11">
        <f t="shared" si="32"/>
        <v>2.1</v>
      </c>
      <c r="K535" s="12">
        <f t="shared" si="33"/>
        <v>25.952045133991529</v>
      </c>
    </row>
    <row r="536" spans="1:11">
      <c r="A536" s="34">
        <v>530</v>
      </c>
      <c r="B536" s="15" t="s">
        <v>1333</v>
      </c>
      <c r="C536" s="1" t="s">
        <v>129</v>
      </c>
      <c r="D536" s="1" t="s">
        <v>9</v>
      </c>
      <c r="E536" s="1">
        <v>30</v>
      </c>
      <c r="F536" s="1" t="s">
        <v>10</v>
      </c>
      <c r="G536" s="21" t="s">
        <v>1009</v>
      </c>
      <c r="H536" s="26">
        <v>5.266</v>
      </c>
      <c r="I536" s="10">
        <v>4.0540000000000003</v>
      </c>
      <c r="J536" s="11">
        <f t="shared" si="32"/>
        <v>2.68</v>
      </c>
      <c r="K536" s="12">
        <f t="shared" si="33"/>
        <v>33.892451899358662</v>
      </c>
    </row>
    <row r="537" spans="1:11">
      <c r="A537" s="34">
        <v>531</v>
      </c>
      <c r="B537" s="15" t="s">
        <v>1518</v>
      </c>
      <c r="C537" s="1" t="s">
        <v>1522</v>
      </c>
      <c r="D537" s="1" t="s">
        <v>442</v>
      </c>
      <c r="E537" s="1">
        <v>30</v>
      </c>
      <c r="F537" s="1" t="s">
        <v>1145</v>
      </c>
      <c r="G537" s="21" t="s">
        <v>1009</v>
      </c>
      <c r="H537" s="26">
        <v>3.71</v>
      </c>
      <c r="I537" s="10">
        <v>2.6760000000000002</v>
      </c>
      <c r="J537" s="11">
        <f t="shared" si="32"/>
        <v>1.89</v>
      </c>
      <c r="K537" s="12">
        <f t="shared" si="33"/>
        <v>29.372197309417047</v>
      </c>
    </row>
    <row r="538" spans="1:11">
      <c r="A538" s="34">
        <v>532</v>
      </c>
      <c r="B538" s="15" t="s">
        <v>1521</v>
      </c>
      <c r="C538" s="1" t="s">
        <v>419</v>
      </c>
      <c r="D538" s="1" t="s">
        <v>9</v>
      </c>
      <c r="E538" s="1">
        <v>50</v>
      </c>
      <c r="F538" s="1" t="s">
        <v>132</v>
      </c>
      <c r="G538" s="21" t="s">
        <v>1009</v>
      </c>
      <c r="H538" s="26">
        <v>2.76</v>
      </c>
      <c r="I538" s="10">
        <v>1.425</v>
      </c>
      <c r="J538" s="11">
        <f t="shared" si="32"/>
        <v>1.4</v>
      </c>
      <c r="K538" s="12">
        <f t="shared" si="33"/>
        <v>1.7543859649122899</v>
      </c>
    </row>
    <row r="539" spans="1:11">
      <c r="A539" s="34">
        <v>533</v>
      </c>
      <c r="B539" s="25" t="s">
        <v>1519</v>
      </c>
      <c r="C539" s="1" t="s">
        <v>419</v>
      </c>
      <c r="D539" s="1" t="s">
        <v>9</v>
      </c>
      <c r="E539" s="1">
        <v>30</v>
      </c>
      <c r="F539" s="1" t="s">
        <v>1520</v>
      </c>
      <c r="G539" s="21" t="s">
        <v>1009</v>
      </c>
      <c r="H539" s="26">
        <v>2.81</v>
      </c>
      <c r="I539" s="10">
        <v>1.425</v>
      </c>
      <c r="J539" s="11">
        <f t="shared" si="32"/>
        <v>1.43</v>
      </c>
      <c r="K539" s="12">
        <f t="shared" si="33"/>
        <v>-0.35087719298244863</v>
      </c>
    </row>
    <row r="540" spans="1:11">
      <c r="A540" s="34">
        <v>534</v>
      </c>
      <c r="B540" s="15" t="s">
        <v>1147</v>
      </c>
      <c r="C540" s="1" t="s">
        <v>432</v>
      </c>
      <c r="D540" s="1" t="s">
        <v>9</v>
      </c>
      <c r="E540" s="1">
        <v>100</v>
      </c>
      <c r="F540" s="1" t="s">
        <v>1520</v>
      </c>
      <c r="G540" s="21" t="s">
        <v>1009</v>
      </c>
      <c r="H540" s="26">
        <v>7.5</v>
      </c>
      <c r="I540" s="10">
        <v>4.6890000000000001</v>
      </c>
      <c r="J540" s="11">
        <f t="shared" si="32"/>
        <v>3.82</v>
      </c>
      <c r="K540" s="12">
        <f t="shared" si="33"/>
        <v>18.532736191085526</v>
      </c>
    </row>
    <row r="541" spans="1:11">
      <c r="A541" s="34">
        <v>535</v>
      </c>
      <c r="B541" s="15" t="s">
        <v>1146</v>
      </c>
      <c r="C541" s="1" t="s">
        <v>432</v>
      </c>
      <c r="D541" s="1" t="s">
        <v>9</v>
      </c>
      <c r="E541" s="1">
        <v>100</v>
      </c>
      <c r="F541" s="1" t="s">
        <v>132</v>
      </c>
      <c r="G541" s="21" t="s">
        <v>1009</v>
      </c>
      <c r="H541" s="26">
        <v>4.42</v>
      </c>
      <c r="I541" s="10">
        <v>2.5489999999999999</v>
      </c>
      <c r="J541" s="11">
        <f t="shared" si="32"/>
        <v>2.25</v>
      </c>
      <c r="K541" s="12">
        <f t="shared" si="33"/>
        <v>11.730090231463317</v>
      </c>
    </row>
    <row r="542" spans="1:11">
      <c r="A542" s="34">
        <v>536</v>
      </c>
      <c r="B542" s="15" t="s">
        <v>1146</v>
      </c>
      <c r="C542" s="1" t="s">
        <v>432</v>
      </c>
      <c r="D542" s="1" t="s">
        <v>9</v>
      </c>
      <c r="E542" s="1">
        <v>500</v>
      </c>
      <c r="F542" s="1" t="s">
        <v>132</v>
      </c>
      <c r="G542" s="21" t="s">
        <v>1009</v>
      </c>
      <c r="H542" s="26">
        <v>21.699000000000002</v>
      </c>
      <c r="I542" s="10"/>
      <c r="J542" s="11">
        <f t="shared" si="32"/>
        <v>11.04</v>
      </c>
      <c r="K542" s="12"/>
    </row>
    <row r="543" spans="1:11">
      <c r="A543" s="34">
        <v>537</v>
      </c>
      <c r="B543" s="15" t="s">
        <v>1142</v>
      </c>
      <c r="C543" s="1" t="s">
        <v>432</v>
      </c>
      <c r="D543" s="1" t="s">
        <v>9</v>
      </c>
      <c r="E543" s="1">
        <v>30</v>
      </c>
      <c r="F543" s="1" t="s">
        <v>132</v>
      </c>
      <c r="G543" s="21" t="s">
        <v>1009</v>
      </c>
      <c r="H543" s="26">
        <v>4.5060000000000002</v>
      </c>
      <c r="I543" s="10">
        <v>2.5750000000000002</v>
      </c>
      <c r="J543" s="11">
        <f t="shared" si="32"/>
        <v>2.29</v>
      </c>
      <c r="K543" s="12">
        <f>(I543-J543)/I543*100</f>
        <v>11.067961165048548</v>
      </c>
    </row>
    <row r="544" spans="1:11">
      <c r="A544" s="34">
        <v>538</v>
      </c>
      <c r="B544" s="15" t="s">
        <v>1148</v>
      </c>
      <c r="C544" s="1" t="s">
        <v>432</v>
      </c>
      <c r="D544" s="1" t="s">
        <v>9</v>
      </c>
      <c r="E544" s="1">
        <v>30</v>
      </c>
      <c r="F544" s="1" t="s">
        <v>1149</v>
      </c>
      <c r="G544" s="21" t="s">
        <v>1009</v>
      </c>
      <c r="H544" s="26">
        <v>3.1880000000000002</v>
      </c>
      <c r="I544" s="10">
        <v>1.84</v>
      </c>
      <c r="J544" s="11">
        <f t="shared" si="32"/>
        <v>1.62</v>
      </c>
      <c r="K544" s="12">
        <f>(I544-J544)/I544*100</f>
        <v>11.956521739130432</v>
      </c>
    </row>
    <row r="545" spans="1:11">
      <c r="A545" s="34">
        <v>539</v>
      </c>
      <c r="B545" s="15" t="s">
        <v>1523</v>
      </c>
      <c r="C545" s="1" t="s">
        <v>419</v>
      </c>
      <c r="D545" s="1" t="s">
        <v>442</v>
      </c>
      <c r="E545" s="1">
        <v>30</v>
      </c>
      <c r="F545" s="1" t="s">
        <v>1524</v>
      </c>
      <c r="G545" s="21" t="s">
        <v>1009</v>
      </c>
      <c r="H545" s="26">
        <v>4.21</v>
      </c>
      <c r="I545" s="10">
        <v>2.274</v>
      </c>
      <c r="J545" s="11">
        <f t="shared" si="32"/>
        <v>2.14</v>
      </c>
      <c r="K545" s="12">
        <f>(I545-J545)/I545*100</f>
        <v>5.8927000879507432</v>
      </c>
    </row>
    <row r="546" spans="1:11">
      <c r="A546" s="34">
        <v>540</v>
      </c>
      <c r="B546" s="15" t="s">
        <v>1470</v>
      </c>
      <c r="C546" s="1" t="s">
        <v>585</v>
      </c>
      <c r="D546" s="1" t="s">
        <v>9</v>
      </c>
      <c r="E546" s="1">
        <v>30</v>
      </c>
      <c r="F546" s="1" t="s">
        <v>135</v>
      </c>
      <c r="G546" s="21" t="s">
        <v>1009</v>
      </c>
      <c r="H546" s="26">
        <v>18.498000000000001</v>
      </c>
      <c r="I546" s="10">
        <v>32.697000000000003</v>
      </c>
      <c r="J546" s="11">
        <f t="shared" si="32"/>
        <v>9.41</v>
      </c>
      <c r="K546" s="12">
        <f>(I546-J546)/I546*100</f>
        <v>71.220601278404743</v>
      </c>
    </row>
    <row r="547" spans="1:11">
      <c r="A547" s="34">
        <v>541</v>
      </c>
      <c r="B547" s="15" t="s">
        <v>1470</v>
      </c>
      <c r="C547" s="1" t="s">
        <v>585</v>
      </c>
      <c r="D547" s="1" t="s">
        <v>9</v>
      </c>
      <c r="E547" s="1">
        <v>30</v>
      </c>
      <c r="F547" s="1" t="s">
        <v>240</v>
      </c>
      <c r="G547" s="21" t="s">
        <v>1009</v>
      </c>
      <c r="H547" s="26">
        <v>9.2490000000000006</v>
      </c>
      <c r="I547" s="10">
        <v>17.655999999999999</v>
      </c>
      <c r="J547" s="11">
        <f t="shared" si="32"/>
        <v>4.71</v>
      </c>
      <c r="K547" s="12">
        <f>(I547-J547)/I547*100</f>
        <v>73.323516085183499</v>
      </c>
    </row>
    <row r="548" spans="1:11">
      <c r="A548" s="34">
        <v>542</v>
      </c>
      <c r="B548" s="15" t="s">
        <v>1083</v>
      </c>
      <c r="C548" s="1" t="s">
        <v>824</v>
      </c>
      <c r="D548" s="1" t="s">
        <v>1084</v>
      </c>
      <c r="E548" s="1">
        <v>5</v>
      </c>
      <c r="F548" s="1" t="s">
        <v>198</v>
      </c>
      <c r="G548" s="21" t="s">
        <v>1009</v>
      </c>
      <c r="H548" s="26">
        <v>185.1</v>
      </c>
      <c r="I548" s="10"/>
      <c r="J548" s="11">
        <f t="shared" si="32"/>
        <v>87.23</v>
      </c>
      <c r="K548" s="12"/>
    </row>
    <row r="549" spans="1:11">
      <c r="A549" s="34">
        <v>543</v>
      </c>
      <c r="B549" s="15" t="s">
        <v>1392</v>
      </c>
      <c r="C549" s="1" t="s">
        <v>1153</v>
      </c>
      <c r="D549" s="1" t="s">
        <v>614</v>
      </c>
      <c r="E549" s="1" t="s">
        <v>1394</v>
      </c>
      <c r="F549" s="1" t="s">
        <v>1395</v>
      </c>
      <c r="G549" s="21" t="s">
        <v>1009</v>
      </c>
      <c r="H549" s="26">
        <v>240</v>
      </c>
      <c r="I549" s="10">
        <v>113.105</v>
      </c>
      <c r="J549" s="11">
        <f t="shared" si="32"/>
        <v>113.1</v>
      </c>
      <c r="K549" s="12">
        <f>(I549-J549)/I549*100</f>
        <v>4.4206710578751276E-3</v>
      </c>
    </row>
    <row r="550" spans="1:11">
      <c r="A550" s="34">
        <v>544</v>
      </c>
      <c r="B550" s="15" t="s">
        <v>1392</v>
      </c>
      <c r="C550" s="1" t="s">
        <v>1153</v>
      </c>
      <c r="D550" s="1" t="s">
        <v>614</v>
      </c>
      <c r="E550" s="1" t="s">
        <v>1398</v>
      </c>
      <c r="F550" s="1" t="s">
        <v>1399</v>
      </c>
      <c r="G550" s="21" t="s">
        <v>1009</v>
      </c>
      <c r="H550" s="26">
        <v>80</v>
      </c>
      <c r="I550" s="10">
        <v>37.701999999999998</v>
      </c>
      <c r="J550" s="11">
        <f t="shared" si="32"/>
        <v>37.700000000000003</v>
      </c>
      <c r="K550" s="12">
        <f>(I550-J550)/I550*100</f>
        <v>5.3047583682439628E-3</v>
      </c>
    </row>
    <row r="551" spans="1:11">
      <c r="A551" s="34">
        <v>545</v>
      </c>
      <c r="B551" s="15" t="s">
        <v>1392</v>
      </c>
      <c r="C551" s="1" t="s">
        <v>1153</v>
      </c>
      <c r="D551" s="1" t="s">
        <v>614</v>
      </c>
      <c r="E551" s="1" t="s">
        <v>1396</v>
      </c>
      <c r="F551" s="1" t="s">
        <v>1397</v>
      </c>
      <c r="G551" s="21" t="s">
        <v>1009</v>
      </c>
      <c r="H551" s="26">
        <v>120</v>
      </c>
      <c r="I551" s="10">
        <v>56.552999999999997</v>
      </c>
      <c r="J551" s="11">
        <f t="shared" si="32"/>
        <v>56.55</v>
      </c>
      <c r="K551" s="12">
        <f>(I551-J551)/I551*100</f>
        <v>5.3047583682565274E-3</v>
      </c>
    </row>
    <row r="552" spans="1:11">
      <c r="A552" s="34">
        <v>546</v>
      </c>
      <c r="B552" s="15" t="s">
        <v>1392</v>
      </c>
      <c r="C552" s="1" t="s">
        <v>1151</v>
      </c>
      <c r="D552" s="1" t="s">
        <v>614</v>
      </c>
      <c r="E552" s="1" t="s">
        <v>1243</v>
      </c>
      <c r="F552" s="1" t="s">
        <v>1393</v>
      </c>
      <c r="G552" s="21" t="s">
        <v>1009</v>
      </c>
      <c r="H552" s="26">
        <v>51.362000000000002</v>
      </c>
      <c r="I552" s="10"/>
      <c r="J552" s="11">
        <f t="shared" si="32"/>
        <v>26.14</v>
      </c>
      <c r="K552" s="12"/>
    </row>
    <row r="553" spans="1:11">
      <c r="A553" s="34">
        <v>547</v>
      </c>
      <c r="B553" s="15" t="s">
        <v>1392</v>
      </c>
      <c r="C553" s="1" t="s">
        <v>1401</v>
      </c>
      <c r="D553" s="1" t="s">
        <v>614</v>
      </c>
      <c r="E553" s="1" t="s">
        <v>1589</v>
      </c>
      <c r="F553" s="1" t="s">
        <v>1075</v>
      </c>
      <c r="G553" s="21" t="s">
        <v>1009</v>
      </c>
      <c r="H553" s="26">
        <v>22</v>
      </c>
      <c r="I553" s="10"/>
      <c r="J553" s="11">
        <f t="shared" si="32"/>
        <v>11.2</v>
      </c>
      <c r="K553" s="12"/>
    </row>
    <row r="554" spans="1:11">
      <c r="A554" s="34">
        <v>548</v>
      </c>
      <c r="B554" s="15" t="s">
        <v>1085</v>
      </c>
      <c r="C554" s="1" t="s">
        <v>824</v>
      </c>
      <c r="D554" s="1" t="s">
        <v>614</v>
      </c>
      <c r="E554" s="1" t="s">
        <v>1086</v>
      </c>
      <c r="F554" s="1" t="s">
        <v>1073</v>
      </c>
      <c r="G554" s="21" t="s">
        <v>1009</v>
      </c>
      <c r="H554" s="26">
        <v>53.81</v>
      </c>
      <c r="I554" s="10">
        <v>29.524999999999999</v>
      </c>
      <c r="J554" s="11">
        <f t="shared" si="32"/>
        <v>25.36</v>
      </c>
      <c r="K554" s="12">
        <f t="shared" ref="K554:K563" si="34">(I554-J554)/I554*100</f>
        <v>14.106689246401352</v>
      </c>
    </row>
    <row r="555" spans="1:11">
      <c r="A555" s="34">
        <v>549</v>
      </c>
      <c r="B555" s="15" t="s">
        <v>1087</v>
      </c>
      <c r="C555" s="1" t="s">
        <v>824</v>
      </c>
      <c r="D555" s="1" t="s">
        <v>614</v>
      </c>
      <c r="E555" s="1">
        <v>1</v>
      </c>
      <c r="F555" s="1" t="s">
        <v>1088</v>
      </c>
      <c r="G555" s="21" t="s">
        <v>1009</v>
      </c>
      <c r="H555" s="26">
        <v>178.54499999999999</v>
      </c>
      <c r="I555" s="10">
        <v>108.383</v>
      </c>
      <c r="J555" s="11">
        <f t="shared" si="32"/>
        <v>84.14</v>
      </c>
      <c r="K555" s="12">
        <f t="shared" si="34"/>
        <v>22.367899024754799</v>
      </c>
    </row>
    <row r="556" spans="1:11">
      <c r="A556" s="34">
        <v>550</v>
      </c>
      <c r="B556" s="15" t="s">
        <v>1236</v>
      </c>
      <c r="C556" s="1" t="s">
        <v>1208</v>
      </c>
      <c r="D556" s="1" t="s">
        <v>9</v>
      </c>
      <c r="E556" s="1">
        <v>22</v>
      </c>
      <c r="F556" s="1" t="s">
        <v>1237</v>
      </c>
      <c r="G556" s="21" t="s">
        <v>1009</v>
      </c>
      <c r="H556" s="26">
        <v>4.2220000000000004</v>
      </c>
      <c r="I556" s="10">
        <v>2.7290000000000001</v>
      </c>
      <c r="J556" s="11">
        <f t="shared" si="32"/>
        <v>2.15</v>
      </c>
      <c r="K556" s="12">
        <f t="shared" si="34"/>
        <v>21.216562843532436</v>
      </c>
    </row>
    <row r="557" spans="1:11">
      <c r="A557" s="34">
        <v>551</v>
      </c>
      <c r="B557" s="15" t="s">
        <v>1236</v>
      </c>
      <c r="C557" s="1" t="s">
        <v>1208</v>
      </c>
      <c r="D557" s="1" t="s">
        <v>9</v>
      </c>
      <c r="E557" s="1">
        <v>66</v>
      </c>
      <c r="F557" s="1" t="s">
        <v>1238</v>
      </c>
      <c r="G557" s="21" t="s">
        <v>1009</v>
      </c>
      <c r="H557" s="26">
        <v>12.666</v>
      </c>
      <c r="I557" s="10">
        <v>8.5229999999999997</v>
      </c>
      <c r="J557" s="11">
        <f t="shared" si="32"/>
        <v>6.45</v>
      </c>
      <c r="K557" s="12">
        <f t="shared" si="34"/>
        <v>24.322421682506153</v>
      </c>
    </row>
    <row r="558" spans="1:11">
      <c r="A558" s="34">
        <v>552</v>
      </c>
      <c r="B558" s="15" t="s">
        <v>1361</v>
      </c>
      <c r="C558" s="1" t="s">
        <v>356</v>
      </c>
      <c r="D558" s="1" t="s">
        <v>9</v>
      </c>
      <c r="E558" s="1">
        <v>21</v>
      </c>
      <c r="F558" s="1"/>
      <c r="G558" s="21" t="s">
        <v>1009</v>
      </c>
      <c r="H558" s="26">
        <v>3.97</v>
      </c>
      <c r="I558" s="10">
        <v>2.1739999999999999</v>
      </c>
      <c r="J558" s="11">
        <f t="shared" si="32"/>
        <v>2.02</v>
      </c>
      <c r="K558" s="12">
        <f t="shared" si="34"/>
        <v>7.0837166513339431</v>
      </c>
    </row>
    <row r="559" spans="1:11">
      <c r="A559" s="34">
        <v>553</v>
      </c>
      <c r="B559" s="15" t="s">
        <v>1464</v>
      </c>
      <c r="C559" s="1" t="s">
        <v>585</v>
      </c>
      <c r="D559" s="1" t="s">
        <v>614</v>
      </c>
      <c r="E559" s="1" t="s">
        <v>1465</v>
      </c>
      <c r="F559" s="1" t="s">
        <v>1466</v>
      </c>
      <c r="G559" s="21" t="s">
        <v>1009</v>
      </c>
      <c r="H559" s="26">
        <v>10.35</v>
      </c>
      <c r="I559" s="10">
        <v>6.0919999999999996</v>
      </c>
      <c r="J559" s="11">
        <f t="shared" si="32"/>
        <v>5.27</v>
      </c>
      <c r="K559" s="12">
        <f t="shared" si="34"/>
        <v>13.49310571240972</v>
      </c>
    </row>
    <row r="560" spans="1:11">
      <c r="A560" s="34">
        <v>554</v>
      </c>
      <c r="B560" s="15" t="s">
        <v>1469</v>
      </c>
      <c r="C560" s="1" t="s">
        <v>585</v>
      </c>
      <c r="D560" s="1" t="s">
        <v>614</v>
      </c>
      <c r="E560" s="1" t="s">
        <v>1465</v>
      </c>
      <c r="F560" s="1" t="s">
        <v>1468</v>
      </c>
      <c r="G560" s="21" t="s">
        <v>1009</v>
      </c>
      <c r="H560" s="26">
        <v>10.35</v>
      </c>
      <c r="I560" s="10">
        <v>6.1079999999999997</v>
      </c>
      <c r="J560" s="11">
        <f t="shared" si="32"/>
        <v>5.27</v>
      </c>
      <c r="K560" s="12">
        <f t="shared" si="34"/>
        <v>13.719711853307141</v>
      </c>
    </row>
    <row r="561" spans="1:11">
      <c r="A561" s="34">
        <v>555</v>
      </c>
      <c r="B561" s="15" t="s">
        <v>1467</v>
      </c>
      <c r="C561" s="1" t="s">
        <v>585</v>
      </c>
      <c r="D561" s="1" t="s">
        <v>614</v>
      </c>
      <c r="E561" s="1">
        <v>1</v>
      </c>
      <c r="F561" s="1" t="s">
        <v>1468</v>
      </c>
      <c r="G561" s="21" t="s">
        <v>1009</v>
      </c>
      <c r="H561" s="26">
        <v>10.35</v>
      </c>
      <c r="I561" s="10">
        <v>6.0919999999999996</v>
      </c>
      <c r="J561" s="11">
        <f t="shared" si="32"/>
        <v>5.27</v>
      </c>
      <c r="K561" s="12">
        <f t="shared" si="34"/>
        <v>13.49310571240972</v>
      </c>
    </row>
    <row r="562" spans="1:11">
      <c r="A562" s="34">
        <v>556</v>
      </c>
      <c r="B562" s="15" t="s">
        <v>1447</v>
      </c>
      <c r="C562" s="1" t="s">
        <v>585</v>
      </c>
      <c r="D562" s="1" t="s">
        <v>1442</v>
      </c>
      <c r="E562" s="1" t="s">
        <v>1445</v>
      </c>
      <c r="F562" s="1" t="s">
        <v>1448</v>
      </c>
      <c r="G562" s="21" t="s">
        <v>1009</v>
      </c>
      <c r="H562" s="26">
        <v>39.841999999999999</v>
      </c>
      <c r="I562" s="10">
        <v>21.341000000000001</v>
      </c>
      <c r="J562" s="11">
        <f t="shared" si="32"/>
        <v>20.28</v>
      </c>
      <c r="K562" s="12">
        <f t="shared" si="34"/>
        <v>4.9716508129890808</v>
      </c>
    </row>
    <row r="563" spans="1:11">
      <c r="A563" s="34">
        <v>557</v>
      </c>
      <c r="B563" s="15" t="s">
        <v>1447</v>
      </c>
      <c r="C563" s="1" t="s">
        <v>585</v>
      </c>
      <c r="D563" s="1" t="s">
        <v>1449</v>
      </c>
      <c r="E563" s="1" t="s">
        <v>1445</v>
      </c>
      <c r="F563" s="1" t="s">
        <v>1159</v>
      </c>
      <c r="G563" s="21" t="s">
        <v>1009</v>
      </c>
      <c r="H563" s="26">
        <v>34.719000000000001</v>
      </c>
      <c r="I563" s="10">
        <v>21.341000000000001</v>
      </c>
      <c r="J563" s="11">
        <f t="shared" si="32"/>
        <v>17.670000000000002</v>
      </c>
      <c r="K563" s="12">
        <f t="shared" si="34"/>
        <v>17.201630663980126</v>
      </c>
    </row>
    <row r="564" spans="1:11">
      <c r="A564" s="34">
        <v>558</v>
      </c>
      <c r="B564" s="15" t="s">
        <v>1460</v>
      </c>
      <c r="C564" s="1" t="s">
        <v>585</v>
      </c>
      <c r="D564" s="1" t="s">
        <v>1442</v>
      </c>
      <c r="E564" s="1" t="s">
        <v>1461</v>
      </c>
      <c r="F564" s="1">
        <v>100</v>
      </c>
      <c r="G564" s="21" t="s">
        <v>1009</v>
      </c>
      <c r="H564" s="26">
        <v>39.841999999999999</v>
      </c>
      <c r="I564" s="10"/>
      <c r="J564" s="11">
        <f t="shared" si="32"/>
        <v>20.28</v>
      </c>
      <c r="K564" s="12"/>
    </row>
    <row r="565" spans="1:11">
      <c r="A565" s="34">
        <v>559</v>
      </c>
      <c r="B565" s="15" t="s">
        <v>1462</v>
      </c>
      <c r="C565" s="1" t="s">
        <v>585</v>
      </c>
      <c r="D565" s="1" t="s">
        <v>1442</v>
      </c>
      <c r="E565" s="1" t="s">
        <v>1461</v>
      </c>
      <c r="F565" s="1" t="s">
        <v>1457</v>
      </c>
      <c r="G565" s="21" t="s">
        <v>1009</v>
      </c>
      <c r="H565" s="26">
        <v>39.841999999999999</v>
      </c>
      <c r="I565" s="10"/>
      <c r="J565" s="11">
        <f t="shared" si="32"/>
        <v>20.28</v>
      </c>
      <c r="K565" s="12"/>
    </row>
    <row r="566" spans="1:11">
      <c r="A566" s="34">
        <v>560</v>
      </c>
      <c r="B566" s="15" t="s">
        <v>1463</v>
      </c>
      <c r="C566" s="1" t="s">
        <v>585</v>
      </c>
      <c r="D566" s="1" t="s">
        <v>1442</v>
      </c>
      <c r="E566" s="1" t="s">
        <v>1461</v>
      </c>
      <c r="F566" s="1" t="s">
        <v>1459</v>
      </c>
      <c r="G566" s="21" t="s">
        <v>1009</v>
      </c>
      <c r="H566" s="26">
        <v>39.841999999999999</v>
      </c>
      <c r="I566" s="10"/>
      <c r="J566" s="11">
        <f t="shared" si="32"/>
        <v>20.28</v>
      </c>
      <c r="K566" s="12"/>
    </row>
    <row r="567" spans="1:11">
      <c r="A567" s="34">
        <v>561</v>
      </c>
      <c r="B567" s="15" t="s">
        <v>1455</v>
      </c>
      <c r="C567" s="1" t="s">
        <v>585</v>
      </c>
      <c r="D567" s="1" t="s">
        <v>1456</v>
      </c>
      <c r="E567" s="1">
        <v>5</v>
      </c>
      <c r="F567" s="1" t="s">
        <v>1457</v>
      </c>
      <c r="G567" s="21" t="s">
        <v>1009</v>
      </c>
      <c r="H567" s="26">
        <v>35.542000000000002</v>
      </c>
      <c r="I567" s="10"/>
      <c r="J567" s="11">
        <f t="shared" si="32"/>
        <v>18.09</v>
      </c>
      <c r="K567" s="12"/>
    </row>
    <row r="568" spans="1:11">
      <c r="A568" s="34">
        <v>562</v>
      </c>
      <c r="B568" s="15" t="s">
        <v>1444</v>
      </c>
      <c r="C568" s="1" t="s">
        <v>585</v>
      </c>
      <c r="D568" s="1" t="s">
        <v>1442</v>
      </c>
      <c r="E568" s="1" t="s">
        <v>1445</v>
      </c>
      <c r="F568" s="1" t="s">
        <v>1446</v>
      </c>
      <c r="G568" s="21" t="s">
        <v>1009</v>
      </c>
      <c r="H568" s="26">
        <v>39.841999999999999</v>
      </c>
      <c r="I568" s="10">
        <v>21.341000000000001</v>
      </c>
      <c r="J568" s="11">
        <f t="shared" si="32"/>
        <v>20.28</v>
      </c>
      <c r="K568" s="12">
        <f>(I568-J568)/I568*100</f>
        <v>4.9716508129890808</v>
      </c>
    </row>
    <row r="569" spans="1:11">
      <c r="A569" s="34">
        <v>563</v>
      </c>
      <c r="B569" s="15" t="s">
        <v>1458</v>
      </c>
      <c r="C569" s="1" t="s">
        <v>585</v>
      </c>
      <c r="D569" s="1" t="s">
        <v>1456</v>
      </c>
      <c r="E569" s="1">
        <v>5</v>
      </c>
      <c r="F569" s="1" t="s">
        <v>1459</v>
      </c>
      <c r="G569" s="21" t="s">
        <v>1009</v>
      </c>
      <c r="H569" s="26">
        <v>35.542000000000002</v>
      </c>
      <c r="I569" s="10"/>
      <c r="J569" s="11">
        <f t="shared" si="32"/>
        <v>18.09</v>
      </c>
      <c r="K569" s="12"/>
    </row>
    <row r="570" spans="1:11">
      <c r="A570" s="34">
        <v>564</v>
      </c>
      <c r="B570" s="15" t="s">
        <v>1441</v>
      </c>
      <c r="C570" s="1" t="s">
        <v>585</v>
      </c>
      <c r="D570" s="1" t="s">
        <v>1442</v>
      </c>
      <c r="E570" s="1" t="s">
        <v>1445</v>
      </c>
      <c r="F570" s="1" t="s">
        <v>1443</v>
      </c>
      <c r="G570" s="21" t="s">
        <v>1009</v>
      </c>
      <c r="H570" s="26">
        <v>39.841999999999999</v>
      </c>
      <c r="I570" s="10">
        <v>21.341000000000001</v>
      </c>
      <c r="J570" s="11">
        <f t="shared" si="32"/>
        <v>20.28</v>
      </c>
      <c r="K570" s="12">
        <f>(I570-J570)/I570*100</f>
        <v>4.9716508129890808</v>
      </c>
    </row>
    <row r="571" spans="1:11">
      <c r="A571" s="34">
        <v>565</v>
      </c>
      <c r="B571" s="15" t="s">
        <v>1450</v>
      </c>
      <c r="C571" s="1" t="s">
        <v>585</v>
      </c>
      <c r="D571" s="1" t="s">
        <v>1449</v>
      </c>
      <c r="E571" s="1" t="s">
        <v>1445</v>
      </c>
      <c r="F571" s="1" t="s">
        <v>1446</v>
      </c>
      <c r="G571" s="21" t="s">
        <v>1009</v>
      </c>
      <c r="H571" s="26">
        <v>35.542000000000002</v>
      </c>
      <c r="I571" s="10">
        <v>21.341000000000001</v>
      </c>
      <c r="J571" s="11">
        <f t="shared" si="32"/>
        <v>18.09</v>
      </c>
      <c r="K571" s="12">
        <f>(I571-J571)/I571*100</f>
        <v>15.233587929337899</v>
      </c>
    </row>
    <row r="572" spans="1:11">
      <c r="A572" s="34">
        <v>566</v>
      </c>
      <c r="B572" s="15" t="s">
        <v>1451</v>
      </c>
      <c r="C572" s="1" t="s">
        <v>585</v>
      </c>
      <c r="D572" s="1" t="s">
        <v>1449</v>
      </c>
      <c r="E572" s="1" t="s">
        <v>1445</v>
      </c>
      <c r="F572" s="1" t="s">
        <v>1443</v>
      </c>
      <c r="G572" s="21" t="s">
        <v>1009</v>
      </c>
      <c r="H572" s="26">
        <v>35.542000000000002</v>
      </c>
      <c r="I572" s="10">
        <v>21.341000000000001</v>
      </c>
      <c r="J572" s="11">
        <f t="shared" si="32"/>
        <v>18.09</v>
      </c>
      <c r="K572" s="12">
        <f>(I572-J572)/I572*100</f>
        <v>15.233587929337899</v>
      </c>
    </row>
    <row r="573" spans="1:11">
      <c r="A573" s="34">
        <v>567</v>
      </c>
      <c r="B573" s="15" t="s">
        <v>1452</v>
      </c>
      <c r="C573" s="1" t="s">
        <v>585</v>
      </c>
      <c r="D573" s="1" t="s">
        <v>1453</v>
      </c>
      <c r="E573" s="1" t="s">
        <v>639</v>
      </c>
      <c r="F573" s="1" t="s">
        <v>1454</v>
      </c>
      <c r="G573" s="21" t="s">
        <v>1009</v>
      </c>
      <c r="H573" s="26">
        <v>41.93</v>
      </c>
      <c r="I573" s="10"/>
      <c r="J573" s="11">
        <f t="shared" si="32"/>
        <v>21.34</v>
      </c>
      <c r="K573" s="12"/>
    </row>
    <row r="574" spans="1:11">
      <c r="A574" s="34">
        <v>568</v>
      </c>
      <c r="B574" s="15" t="s">
        <v>1233</v>
      </c>
      <c r="C574" s="1" t="s">
        <v>1208</v>
      </c>
      <c r="D574" s="1" t="s">
        <v>1234</v>
      </c>
      <c r="E574" s="1">
        <v>1</v>
      </c>
      <c r="F574" s="1" t="s">
        <v>1235</v>
      </c>
      <c r="G574" s="21" t="s">
        <v>1009</v>
      </c>
      <c r="H574" s="26">
        <v>130.09399999999999</v>
      </c>
      <c r="I574" s="10">
        <v>65.067999999999998</v>
      </c>
      <c r="J574" s="11">
        <f t="shared" si="32"/>
        <v>61.31</v>
      </c>
      <c r="K574" s="12">
        <f t="shared" ref="K574:K579" si="35">(I574-J574)/I574*100</f>
        <v>5.7754964037622116</v>
      </c>
    </row>
    <row r="575" spans="1:11">
      <c r="A575" s="34">
        <v>569</v>
      </c>
      <c r="B575" s="15" t="s">
        <v>1561</v>
      </c>
      <c r="C575" s="1" t="s">
        <v>1526</v>
      </c>
      <c r="D575" s="1" t="s">
        <v>1557</v>
      </c>
      <c r="E575" s="1" t="s">
        <v>1549</v>
      </c>
      <c r="F575" s="1" t="s">
        <v>1466</v>
      </c>
      <c r="G575" s="21" t="s">
        <v>1009</v>
      </c>
      <c r="H575" s="26">
        <v>11.76</v>
      </c>
      <c r="I575" s="10">
        <v>6.0209999999999999</v>
      </c>
      <c r="J575" s="11">
        <f t="shared" si="32"/>
        <v>5.99</v>
      </c>
      <c r="K575" s="12">
        <f t="shared" si="35"/>
        <v>0.51486464042517355</v>
      </c>
    </row>
    <row r="576" spans="1:11">
      <c r="A576" s="34">
        <v>570</v>
      </c>
      <c r="B576" s="15" t="s">
        <v>1563</v>
      </c>
      <c r="C576" s="1" t="s">
        <v>1526</v>
      </c>
      <c r="D576" s="1" t="s">
        <v>614</v>
      </c>
      <c r="E576" s="1" t="s">
        <v>1461</v>
      </c>
      <c r="F576" s="1" t="s">
        <v>1466</v>
      </c>
      <c r="G576" s="21" t="s">
        <v>1009</v>
      </c>
      <c r="H576" s="26">
        <v>21.452999999999999</v>
      </c>
      <c r="I576" s="10">
        <v>11.813000000000001</v>
      </c>
      <c r="J576" s="11">
        <f t="shared" si="32"/>
        <v>10.92</v>
      </c>
      <c r="K576" s="12">
        <f t="shared" si="35"/>
        <v>7.5594683822907012</v>
      </c>
    </row>
    <row r="577" spans="1:11">
      <c r="A577" s="34">
        <v>571</v>
      </c>
      <c r="B577" s="15" t="s">
        <v>1564</v>
      </c>
      <c r="C577" s="1" t="s">
        <v>1526</v>
      </c>
      <c r="D577" s="1" t="s">
        <v>1557</v>
      </c>
      <c r="E577" s="1" t="s">
        <v>1565</v>
      </c>
      <c r="F577" s="1" t="s">
        <v>1466</v>
      </c>
      <c r="G577" s="21" t="s">
        <v>1009</v>
      </c>
      <c r="H577" s="26">
        <v>20.399999999999999</v>
      </c>
      <c r="I577" s="10">
        <v>11.813000000000001</v>
      </c>
      <c r="J577" s="11">
        <f t="shared" si="32"/>
        <v>10.38</v>
      </c>
      <c r="K577" s="12">
        <f t="shared" si="35"/>
        <v>12.130703462287308</v>
      </c>
    </row>
    <row r="578" spans="1:11">
      <c r="A578" s="34">
        <v>572</v>
      </c>
      <c r="B578" s="15" t="s">
        <v>1545</v>
      </c>
      <c r="C578" s="1" t="s">
        <v>1526</v>
      </c>
      <c r="D578" s="1" t="s">
        <v>1546</v>
      </c>
      <c r="E578" s="1" t="s">
        <v>1461</v>
      </c>
      <c r="F578" s="1" t="s">
        <v>1466</v>
      </c>
      <c r="G578" s="21" t="s">
        <v>1009</v>
      </c>
      <c r="H578" s="26">
        <v>20.399999999999999</v>
      </c>
      <c r="I578" s="10">
        <v>11.813000000000001</v>
      </c>
      <c r="J578" s="11">
        <f t="shared" si="32"/>
        <v>10.38</v>
      </c>
      <c r="K578" s="12">
        <f t="shared" si="35"/>
        <v>12.130703462287308</v>
      </c>
    </row>
    <row r="579" spans="1:11">
      <c r="A579" s="34">
        <v>573</v>
      </c>
      <c r="B579" s="15" t="s">
        <v>1545</v>
      </c>
      <c r="C579" s="1" t="s">
        <v>1526</v>
      </c>
      <c r="D579" s="1" t="s">
        <v>1546</v>
      </c>
      <c r="E579" s="1" t="s">
        <v>1547</v>
      </c>
      <c r="F579" s="1" t="s">
        <v>1466</v>
      </c>
      <c r="G579" s="21" t="s">
        <v>1009</v>
      </c>
      <c r="H579" s="26">
        <v>10.199999999999999</v>
      </c>
      <c r="I579" s="10">
        <v>6.4889999999999999</v>
      </c>
      <c r="J579" s="11">
        <f t="shared" si="32"/>
        <v>5.19</v>
      </c>
      <c r="K579" s="12">
        <f t="shared" si="35"/>
        <v>20.018492834026809</v>
      </c>
    </row>
    <row r="580" spans="1:11">
      <c r="A580" s="34">
        <v>574</v>
      </c>
      <c r="B580" s="15" t="s">
        <v>1562</v>
      </c>
      <c r="C580" s="1" t="s">
        <v>1526</v>
      </c>
      <c r="D580" s="1" t="s">
        <v>1557</v>
      </c>
      <c r="E580" s="1" t="s">
        <v>1549</v>
      </c>
      <c r="F580" s="1" t="s">
        <v>1466</v>
      </c>
      <c r="G580" s="21" t="s">
        <v>1009</v>
      </c>
      <c r="H580" s="26">
        <v>11.76</v>
      </c>
      <c r="I580" s="10"/>
      <c r="J580" s="11">
        <f t="shared" si="32"/>
        <v>5.99</v>
      </c>
      <c r="K580" s="12"/>
    </row>
    <row r="581" spans="1:11">
      <c r="A581" s="34">
        <v>575</v>
      </c>
      <c r="B581" s="15" t="s">
        <v>1129</v>
      </c>
      <c r="C581" s="1" t="s">
        <v>432</v>
      </c>
      <c r="D581" s="1" t="s">
        <v>9</v>
      </c>
      <c r="E581" s="1">
        <v>56</v>
      </c>
      <c r="F581" s="1" t="s">
        <v>1130</v>
      </c>
      <c r="G581" s="21" t="s">
        <v>1009</v>
      </c>
      <c r="H581" s="26">
        <v>32.042000000000002</v>
      </c>
      <c r="I581" s="10">
        <v>28.158000000000001</v>
      </c>
      <c r="J581" s="11">
        <f t="shared" si="32"/>
        <v>16.309999999999999</v>
      </c>
      <c r="K581" s="12">
        <f>(I581-J581)/I581*100</f>
        <v>42.076852049151228</v>
      </c>
    </row>
    <row r="582" spans="1:11">
      <c r="A582" s="34">
        <v>576</v>
      </c>
      <c r="B582" s="15" t="s">
        <v>1127</v>
      </c>
      <c r="C582" s="1" t="s">
        <v>432</v>
      </c>
      <c r="D582" s="1" t="s">
        <v>9</v>
      </c>
      <c r="E582" s="1">
        <v>56</v>
      </c>
      <c r="F582" s="1" t="s">
        <v>1128</v>
      </c>
      <c r="G582" s="21" t="s">
        <v>1009</v>
      </c>
      <c r="H582" s="26">
        <v>30.925000000000001</v>
      </c>
      <c r="I582" s="10">
        <v>28.158000000000001</v>
      </c>
      <c r="J582" s="11">
        <f t="shared" si="32"/>
        <v>15.74</v>
      </c>
      <c r="K582" s="12">
        <f>(I582-J582)/I582*100</f>
        <v>44.101143547126931</v>
      </c>
    </row>
    <row r="583" spans="1:11">
      <c r="A583" s="34">
        <v>577</v>
      </c>
      <c r="B583" s="15" t="s">
        <v>1132</v>
      </c>
      <c r="C583" s="1" t="s">
        <v>432</v>
      </c>
      <c r="D583" s="1" t="s">
        <v>9</v>
      </c>
      <c r="E583" s="1">
        <v>28</v>
      </c>
      <c r="F583" s="1" t="s">
        <v>10</v>
      </c>
      <c r="G583" s="21" t="s">
        <v>1009</v>
      </c>
      <c r="H583" s="26">
        <v>29.585999999999999</v>
      </c>
      <c r="I583" s="10">
        <v>27.402000000000001</v>
      </c>
      <c r="J583" s="11">
        <f t="shared" ref="J583:J646" si="36">ROUND(IF(H583*0.377&lt;=20,H583*0.377*1.35,H583*0.377*1.25),2)</f>
        <v>15.06</v>
      </c>
      <c r="K583" s="12">
        <f>(I583-J583)/I583*100</f>
        <v>45.040507992117362</v>
      </c>
    </row>
    <row r="584" spans="1:11">
      <c r="A584" s="34">
        <v>578</v>
      </c>
      <c r="B584" s="15" t="s">
        <v>1133</v>
      </c>
      <c r="C584" s="1" t="s">
        <v>432</v>
      </c>
      <c r="D584" s="1" t="s">
        <v>9</v>
      </c>
      <c r="E584" s="1">
        <v>28</v>
      </c>
      <c r="F584" s="1" t="s">
        <v>68</v>
      </c>
      <c r="G584" s="21" t="s">
        <v>1009</v>
      </c>
      <c r="H584" s="26">
        <v>14.792999999999999</v>
      </c>
      <c r="I584" s="10">
        <v>27.402000000000001</v>
      </c>
      <c r="J584" s="11">
        <f t="shared" si="36"/>
        <v>7.53</v>
      </c>
      <c r="K584" s="12">
        <f>(I584-J584)/I584*100</f>
        <v>72.520253996058685</v>
      </c>
    </row>
    <row r="585" spans="1:11">
      <c r="A585" s="34">
        <v>579</v>
      </c>
      <c r="B585" s="15" t="s">
        <v>1134</v>
      </c>
      <c r="C585" s="1" t="s">
        <v>432</v>
      </c>
      <c r="D585" s="1" t="s">
        <v>9</v>
      </c>
      <c r="E585" s="1">
        <v>28</v>
      </c>
      <c r="F585" s="1" t="s">
        <v>69</v>
      </c>
      <c r="G585" s="21" t="s">
        <v>1009</v>
      </c>
      <c r="H585" s="26">
        <v>14.792999999999999</v>
      </c>
      <c r="I585" s="10">
        <v>27.402000000000001</v>
      </c>
      <c r="J585" s="11">
        <f t="shared" si="36"/>
        <v>7.53</v>
      </c>
      <c r="K585" s="12">
        <f>(I585-J585)/I585*100</f>
        <v>72.520253996058685</v>
      </c>
    </row>
    <row r="586" spans="1:11">
      <c r="A586" s="34">
        <v>580</v>
      </c>
      <c r="B586" s="15" t="s">
        <v>1065</v>
      </c>
      <c r="C586" s="1" t="s">
        <v>1059</v>
      </c>
      <c r="D586" s="1" t="s">
        <v>712</v>
      </c>
      <c r="E586" s="1" t="s">
        <v>103</v>
      </c>
      <c r="F586" s="1" t="s">
        <v>103</v>
      </c>
      <c r="G586" s="21" t="s">
        <v>1009</v>
      </c>
      <c r="H586" s="26">
        <v>3.633</v>
      </c>
      <c r="I586" s="10"/>
      <c r="J586" s="11">
        <f t="shared" si="36"/>
        <v>1.85</v>
      </c>
      <c r="K586" s="12"/>
    </row>
    <row r="587" spans="1:11">
      <c r="A587" s="34">
        <v>581</v>
      </c>
      <c r="B587" s="15" t="s">
        <v>1066</v>
      </c>
      <c r="C587" s="1" t="s">
        <v>1059</v>
      </c>
      <c r="D587" s="1" t="s">
        <v>911</v>
      </c>
      <c r="E587" s="1" t="s">
        <v>103</v>
      </c>
      <c r="F587" s="1" t="s">
        <v>1067</v>
      </c>
      <c r="G587" s="21" t="s">
        <v>1009</v>
      </c>
      <c r="H587" s="26">
        <v>3.633</v>
      </c>
      <c r="I587" s="10"/>
      <c r="J587" s="11">
        <f t="shared" si="36"/>
        <v>1.85</v>
      </c>
      <c r="K587" s="12"/>
    </row>
    <row r="588" spans="1:11">
      <c r="A588" s="34">
        <v>582</v>
      </c>
      <c r="B588" s="15" t="s">
        <v>1061</v>
      </c>
      <c r="C588" s="1" t="s">
        <v>1059</v>
      </c>
      <c r="D588" s="1" t="s">
        <v>500</v>
      </c>
      <c r="E588" s="1">
        <v>5</v>
      </c>
      <c r="F588" s="1" t="s">
        <v>24</v>
      </c>
      <c r="G588" s="21" t="s">
        <v>1009</v>
      </c>
      <c r="H588" s="26">
        <v>4.4400000000000004</v>
      </c>
      <c r="I588" s="10"/>
      <c r="J588" s="11">
        <f t="shared" si="36"/>
        <v>2.2599999999999998</v>
      </c>
      <c r="K588" s="12"/>
    </row>
    <row r="589" spans="1:11">
      <c r="A589" s="34">
        <v>583</v>
      </c>
      <c r="B589" s="25" t="s">
        <v>1060</v>
      </c>
      <c r="C589" s="1" t="s">
        <v>1598</v>
      </c>
      <c r="D589" s="1" t="s">
        <v>500</v>
      </c>
      <c r="E589" s="1">
        <v>1</v>
      </c>
      <c r="F589" s="1" t="s">
        <v>19</v>
      </c>
      <c r="G589" s="21" t="s">
        <v>1009</v>
      </c>
      <c r="H589" s="26">
        <v>3.2949999999999999</v>
      </c>
      <c r="I589" s="10">
        <v>0.89100000000000001</v>
      </c>
      <c r="J589" s="11">
        <f t="shared" si="36"/>
        <v>1.68</v>
      </c>
      <c r="K589" s="12">
        <f>(I589-J589)/I589*100</f>
        <v>-88.552188552188539</v>
      </c>
    </row>
    <row r="590" spans="1:11">
      <c r="A590" s="34">
        <v>584</v>
      </c>
      <c r="B590" s="15" t="s">
        <v>1062</v>
      </c>
      <c r="C590" s="1" t="s">
        <v>1059</v>
      </c>
      <c r="D590" s="1" t="s">
        <v>1063</v>
      </c>
      <c r="E590" s="1" t="s">
        <v>1064</v>
      </c>
      <c r="F590" s="3">
        <v>1E-3</v>
      </c>
      <c r="G590" s="21" t="s">
        <v>1009</v>
      </c>
      <c r="H590" s="26">
        <v>2.5</v>
      </c>
      <c r="I590" s="10"/>
      <c r="J590" s="11">
        <f t="shared" si="36"/>
        <v>1.27</v>
      </c>
      <c r="K590" s="12"/>
    </row>
    <row r="591" spans="1:11">
      <c r="A591" s="34">
        <v>585</v>
      </c>
      <c r="B591" s="15" t="s">
        <v>1541</v>
      </c>
      <c r="C591" s="1" t="s">
        <v>1526</v>
      </c>
      <c r="D591" s="1" t="s">
        <v>9</v>
      </c>
      <c r="E591" s="1">
        <v>28</v>
      </c>
      <c r="F591" s="1" t="s">
        <v>1542</v>
      </c>
      <c r="G591" s="21" t="s">
        <v>1009</v>
      </c>
      <c r="H591" s="26">
        <v>5.63</v>
      </c>
      <c r="I591" s="10">
        <v>3.0739999999999998</v>
      </c>
      <c r="J591" s="11">
        <f t="shared" si="36"/>
        <v>2.87</v>
      </c>
      <c r="K591" s="12">
        <f>(I591-J591)/I591*100</f>
        <v>6.636304489264794</v>
      </c>
    </row>
    <row r="592" spans="1:11">
      <c r="A592" s="34">
        <v>586</v>
      </c>
      <c r="B592" s="15" t="s">
        <v>1323</v>
      </c>
      <c r="C592" s="1" t="s">
        <v>723</v>
      </c>
      <c r="D592" s="1" t="s">
        <v>614</v>
      </c>
      <c r="E592" s="1" t="s">
        <v>1325</v>
      </c>
      <c r="F592" s="1" t="s">
        <v>1326</v>
      </c>
      <c r="G592" s="21" t="s">
        <v>1009</v>
      </c>
      <c r="H592" s="26">
        <v>46.398000000000003</v>
      </c>
      <c r="I592" s="10">
        <v>26.757999999999999</v>
      </c>
      <c r="J592" s="11">
        <f t="shared" si="36"/>
        <v>23.61</v>
      </c>
      <c r="K592" s="12">
        <f t="shared" ref="K592:K597" si="37">(I592-J592)/I592*100</f>
        <v>11.76470588235294</v>
      </c>
    </row>
    <row r="593" spans="1:11">
      <c r="A593" s="34">
        <v>587</v>
      </c>
      <c r="B593" s="15" t="s">
        <v>1323</v>
      </c>
      <c r="C593" s="1" t="s">
        <v>723</v>
      </c>
      <c r="D593" s="1" t="s">
        <v>614</v>
      </c>
      <c r="E593" s="1" t="s">
        <v>1324</v>
      </c>
      <c r="F593" s="1" t="s">
        <v>1159</v>
      </c>
      <c r="G593" s="21" t="s">
        <v>1009</v>
      </c>
      <c r="H593" s="26">
        <v>69.587000000000003</v>
      </c>
      <c r="I593" s="10">
        <v>37.164000000000001</v>
      </c>
      <c r="J593" s="11">
        <f t="shared" si="36"/>
        <v>32.79</v>
      </c>
      <c r="K593" s="12">
        <f t="shared" si="37"/>
        <v>11.769454310623189</v>
      </c>
    </row>
    <row r="594" spans="1:11">
      <c r="A594" s="34">
        <v>588</v>
      </c>
      <c r="B594" s="15" t="s">
        <v>1581</v>
      </c>
      <c r="C594" s="1" t="s">
        <v>1582</v>
      </c>
      <c r="D594" s="1" t="s">
        <v>1557</v>
      </c>
      <c r="E594" s="1" t="s">
        <v>1583</v>
      </c>
      <c r="F594" s="1" t="s">
        <v>1454</v>
      </c>
      <c r="G594" s="21" t="s">
        <v>1009</v>
      </c>
      <c r="H594" s="26">
        <v>65.332999999999998</v>
      </c>
      <c r="I594" s="10">
        <v>38.304000000000002</v>
      </c>
      <c r="J594" s="11">
        <f t="shared" si="36"/>
        <v>30.79</v>
      </c>
      <c r="K594" s="12">
        <f t="shared" si="37"/>
        <v>19.616750208855478</v>
      </c>
    </row>
    <row r="595" spans="1:11">
      <c r="A595" s="34">
        <v>589</v>
      </c>
      <c r="B595" s="15" t="s">
        <v>1556</v>
      </c>
      <c r="C595" s="1" t="s">
        <v>1526</v>
      </c>
      <c r="D595" s="1" t="s">
        <v>1557</v>
      </c>
      <c r="E595" s="1" t="s">
        <v>1558</v>
      </c>
      <c r="F595" s="1" t="s">
        <v>1466</v>
      </c>
      <c r="G595" s="21" t="s">
        <v>1009</v>
      </c>
      <c r="H595" s="26">
        <v>72.918000000000006</v>
      </c>
      <c r="I595" s="10">
        <v>36.328000000000003</v>
      </c>
      <c r="J595" s="11">
        <f t="shared" si="36"/>
        <v>34.36</v>
      </c>
      <c r="K595" s="12">
        <f t="shared" si="37"/>
        <v>5.4173089627835376</v>
      </c>
    </row>
    <row r="596" spans="1:11">
      <c r="A596" s="34">
        <v>590</v>
      </c>
      <c r="B596" s="25" t="s">
        <v>1555</v>
      </c>
      <c r="C596" s="1" t="s">
        <v>1526</v>
      </c>
      <c r="D596" s="1" t="s">
        <v>614</v>
      </c>
      <c r="E596" s="1" t="s">
        <v>1461</v>
      </c>
      <c r="F596" s="1" t="s">
        <v>1466</v>
      </c>
      <c r="G596" s="21" t="s">
        <v>1009</v>
      </c>
      <c r="H596" s="26">
        <v>67.459999999999994</v>
      </c>
      <c r="I596" s="10">
        <v>31.640999999999998</v>
      </c>
      <c r="J596" s="11">
        <f t="shared" si="36"/>
        <v>31.79</v>
      </c>
      <c r="K596" s="12">
        <f t="shared" si="37"/>
        <v>-0.47090799911507514</v>
      </c>
    </row>
    <row r="597" spans="1:11">
      <c r="A597" s="34">
        <v>591</v>
      </c>
      <c r="B597" s="15" t="s">
        <v>1225</v>
      </c>
      <c r="C597" s="1" t="s">
        <v>1208</v>
      </c>
      <c r="D597" s="1" t="s">
        <v>9</v>
      </c>
      <c r="E597" s="1">
        <v>28</v>
      </c>
      <c r="F597" s="1" t="s">
        <v>187</v>
      </c>
      <c r="G597" s="21" t="s">
        <v>1009</v>
      </c>
      <c r="H597" s="26">
        <v>16.190000000000001</v>
      </c>
      <c r="I597" s="10">
        <v>12.443</v>
      </c>
      <c r="J597" s="11">
        <f t="shared" si="36"/>
        <v>8.24</v>
      </c>
      <c r="K597" s="12">
        <f t="shared" si="37"/>
        <v>33.778027806799003</v>
      </c>
    </row>
    <row r="598" spans="1:11">
      <c r="A598" s="34">
        <v>592</v>
      </c>
      <c r="B598" s="15" t="s">
        <v>1039</v>
      </c>
      <c r="C598" s="1" t="s">
        <v>1040</v>
      </c>
      <c r="D598" s="1" t="s">
        <v>954</v>
      </c>
      <c r="E598" s="1" t="s">
        <v>103</v>
      </c>
      <c r="F598" s="3">
        <v>1E-3</v>
      </c>
      <c r="G598" s="21" t="s">
        <v>1009</v>
      </c>
      <c r="H598" s="26">
        <v>4.3769999999999998</v>
      </c>
      <c r="I598" s="10"/>
      <c r="J598" s="11">
        <f t="shared" si="36"/>
        <v>2.23</v>
      </c>
      <c r="K598" s="12"/>
    </row>
    <row r="599" spans="1:11">
      <c r="A599" s="34">
        <v>593</v>
      </c>
      <c r="B599" s="15" t="s">
        <v>1043</v>
      </c>
      <c r="C599" s="1" t="s">
        <v>1040</v>
      </c>
      <c r="D599" s="1" t="s">
        <v>49</v>
      </c>
      <c r="E599" s="1" t="s">
        <v>103</v>
      </c>
      <c r="F599" s="3">
        <v>1E-3</v>
      </c>
      <c r="G599" s="21" t="s">
        <v>1009</v>
      </c>
      <c r="H599" s="26">
        <v>4.3769999999999998</v>
      </c>
      <c r="I599" s="10"/>
      <c r="J599" s="11">
        <f t="shared" si="36"/>
        <v>2.23</v>
      </c>
      <c r="K599" s="12"/>
    </row>
    <row r="600" spans="1:11">
      <c r="A600" s="34">
        <v>594</v>
      </c>
      <c r="B600" s="15" t="s">
        <v>1042</v>
      </c>
      <c r="C600" s="1" t="s">
        <v>1040</v>
      </c>
      <c r="D600" s="1" t="s">
        <v>49</v>
      </c>
      <c r="E600" s="1" t="s">
        <v>844</v>
      </c>
      <c r="F600" s="3">
        <v>1E-3</v>
      </c>
      <c r="G600" s="21" t="s">
        <v>1009</v>
      </c>
      <c r="H600" s="26">
        <v>4.3769999999999998</v>
      </c>
      <c r="I600" s="10"/>
      <c r="J600" s="11">
        <f t="shared" si="36"/>
        <v>2.23</v>
      </c>
      <c r="K600" s="12"/>
    </row>
    <row r="601" spans="1:11">
      <c r="A601" s="34">
        <v>595</v>
      </c>
      <c r="B601" s="15" t="s">
        <v>1041</v>
      </c>
      <c r="C601" s="1" t="s">
        <v>1040</v>
      </c>
      <c r="D601" s="1" t="s">
        <v>954</v>
      </c>
      <c r="E601" s="1" t="s">
        <v>103</v>
      </c>
      <c r="F601" s="3">
        <v>1E-3</v>
      </c>
      <c r="G601" s="21" t="s">
        <v>1009</v>
      </c>
      <c r="H601" s="26">
        <v>4.3769999999999998</v>
      </c>
      <c r="I601" s="10"/>
      <c r="J601" s="11">
        <f t="shared" si="36"/>
        <v>2.23</v>
      </c>
      <c r="K601" s="12"/>
    </row>
    <row r="602" spans="1:11">
      <c r="A602" s="34">
        <v>596</v>
      </c>
      <c r="B602" s="15" t="s">
        <v>1365</v>
      </c>
      <c r="C602" s="1" t="s">
        <v>356</v>
      </c>
      <c r="D602" s="1" t="s">
        <v>9</v>
      </c>
      <c r="E602" s="1">
        <v>21</v>
      </c>
      <c r="F602" s="1" t="s">
        <v>1364</v>
      </c>
      <c r="G602" s="21" t="s">
        <v>1009</v>
      </c>
      <c r="H602" s="26">
        <v>2.13</v>
      </c>
      <c r="I602" s="10"/>
      <c r="J602" s="11">
        <f t="shared" si="36"/>
        <v>1.08</v>
      </c>
      <c r="K602" s="12"/>
    </row>
    <row r="603" spans="1:11">
      <c r="A603" s="34">
        <v>597</v>
      </c>
      <c r="B603" s="15" t="s">
        <v>1355</v>
      </c>
      <c r="C603" s="1" t="s">
        <v>356</v>
      </c>
      <c r="D603" s="1" t="s">
        <v>712</v>
      </c>
      <c r="E603" s="1" t="s">
        <v>1120</v>
      </c>
      <c r="F603" s="1"/>
      <c r="G603" s="21" t="s">
        <v>1009</v>
      </c>
      <c r="H603" s="26">
        <v>3.5</v>
      </c>
      <c r="I603" s="10">
        <v>1.7809999999999999</v>
      </c>
      <c r="J603" s="11">
        <f t="shared" si="36"/>
        <v>1.78</v>
      </c>
      <c r="K603" s="12">
        <f>(I603-J603)/I603*100</f>
        <v>5.6148231330706906E-2</v>
      </c>
    </row>
    <row r="604" spans="1:11">
      <c r="A604" s="34">
        <v>598</v>
      </c>
      <c r="B604" s="15" t="s">
        <v>1355</v>
      </c>
      <c r="C604" s="1" t="s">
        <v>356</v>
      </c>
      <c r="D604" s="1" t="s">
        <v>712</v>
      </c>
      <c r="E604" s="1" t="s">
        <v>912</v>
      </c>
      <c r="F604" s="1"/>
      <c r="G604" s="21" t="s">
        <v>1009</v>
      </c>
      <c r="H604" s="26">
        <v>2.1760000000000002</v>
      </c>
      <c r="I604" s="10">
        <v>1.1759999999999999</v>
      </c>
      <c r="J604" s="11">
        <f t="shared" si="36"/>
        <v>1.1100000000000001</v>
      </c>
      <c r="K604" s="12">
        <f>(I604-J604)/I604*100</f>
        <v>5.6122448979591697</v>
      </c>
    </row>
    <row r="605" spans="1:11">
      <c r="A605" s="34">
        <v>599</v>
      </c>
      <c r="B605" s="15" t="s">
        <v>1100</v>
      </c>
      <c r="C605" s="1" t="s">
        <v>1092</v>
      </c>
      <c r="D605" s="1" t="s">
        <v>442</v>
      </c>
      <c r="E605" s="1">
        <v>100</v>
      </c>
      <c r="F605" s="1" t="s">
        <v>1101</v>
      </c>
      <c r="G605" s="21" t="s">
        <v>1009</v>
      </c>
      <c r="H605" s="26">
        <v>4.32</v>
      </c>
      <c r="I605" s="10">
        <v>2.1989999999999998</v>
      </c>
      <c r="J605" s="11">
        <f t="shared" si="36"/>
        <v>2.2000000000000002</v>
      </c>
      <c r="K605" s="12">
        <f>(I605-J605)/I605*100</f>
        <v>-4.5475216007291222E-2</v>
      </c>
    </row>
    <row r="606" spans="1:11">
      <c r="A606" s="34">
        <v>600</v>
      </c>
      <c r="B606" s="15" t="s">
        <v>1436</v>
      </c>
      <c r="C606" s="1" t="s">
        <v>1431</v>
      </c>
      <c r="D606" s="1" t="s">
        <v>1432</v>
      </c>
      <c r="E606" s="1">
        <v>1</v>
      </c>
      <c r="F606" s="1" t="s">
        <v>1437</v>
      </c>
      <c r="G606" s="21" t="s">
        <v>1009</v>
      </c>
      <c r="H606" s="26">
        <v>225</v>
      </c>
      <c r="I606" s="10">
        <v>176.727</v>
      </c>
      <c r="J606" s="11">
        <f t="shared" si="36"/>
        <v>106.03</v>
      </c>
      <c r="K606" s="12">
        <f>(I606-J606)/I606*100</f>
        <v>40.003508235866619</v>
      </c>
    </row>
    <row r="607" spans="1:11">
      <c r="A607" s="34">
        <v>601</v>
      </c>
      <c r="B607" s="15" t="s">
        <v>1438</v>
      </c>
      <c r="C607" s="1" t="s">
        <v>1431</v>
      </c>
      <c r="D607" s="1" t="s">
        <v>1432</v>
      </c>
      <c r="E607" s="1">
        <v>1</v>
      </c>
      <c r="F607" s="1" t="s">
        <v>1049</v>
      </c>
      <c r="G607" s="21" t="s">
        <v>1009</v>
      </c>
      <c r="H607" s="26">
        <v>300</v>
      </c>
      <c r="I607" s="10">
        <v>235.636</v>
      </c>
      <c r="J607" s="11">
        <f t="shared" si="36"/>
        <v>141.38</v>
      </c>
      <c r="K607" s="12">
        <f>(I607-J607)/I607*100</f>
        <v>40.000679013393544</v>
      </c>
    </row>
    <row r="608" spans="1:11">
      <c r="A608" s="34">
        <v>602</v>
      </c>
      <c r="B608" s="15" t="s">
        <v>1430</v>
      </c>
      <c r="C608" s="1" t="s">
        <v>1431</v>
      </c>
      <c r="D608" s="1" t="s">
        <v>1432</v>
      </c>
      <c r="E608" s="1">
        <v>1</v>
      </c>
      <c r="F608" s="1" t="s">
        <v>1435</v>
      </c>
      <c r="G608" s="21" t="s">
        <v>1009</v>
      </c>
      <c r="H608" s="26">
        <v>93.421999999999997</v>
      </c>
      <c r="I608" s="10"/>
      <c r="J608" s="11">
        <f t="shared" si="36"/>
        <v>44.03</v>
      </c>
      <c r="K608" s="12"/>
    </row>
    <row r="609" spans="1:11">
      <c r="A609" s="34">
        <v>603</v>
      </c>
      <c r="B609" s="15" t="s">
        <v>1433</v>
      </c>
      <c r="C609" s="1" t="s">
        <v>1434</v>
      </c>
      <c r="D609" s="1" t="s">
        <v>1432</v>
      </c>
      <c r="E609" s="1">
        <v>1</v>
      </c>
      <c r="F609" s="1" t="s">
        <v>523</v>
      </c>
      <c r="G609" s="21" t="s">
        <v>1009</v>
      </c>
      <c r="H609" s="26">
        <v>158.33799999999999</v>
      </c>
      <c r="I609" s="10">
        <v>120.646</v>
      </c>
      <c r="J609" s="11">
        <f t="shared" si="36"/>
        <v>74.62</v>
      </c>
      <c r="K609" s="12">
        <f>(I609-J609)/I609*100</f>
        <v>38.149627836811831</v>
      </c>
    </row>
    <row r="610" spans="1:11">
      <c r="A610" s="34">
        <v>604</v>
      </c>
      <c r="B610" s="15" t="s">
        <v>1400</v>
      </c>
      <c r="C610" s="1" t="s">
        <v>1401</v>
      </c>
      <c r="D610" s="1" t="s">
        <v>614</v>
      </c>
      <c r="E610" s="1" t="s">
        <v>1402</v>
      </c>
      <c r="F610" s="1" t="s">
        <v>1075</v>
      </c>
      <c r="G610" s="21" t="s">
        <v>1009</v>
      </c>
      <c r="H610" s="26">
        <v>30.788</v>
      </c>
      <c r="I610" s="10">
        <v>35.4</v>
      </c>
      <c r="J610" s="11">
        <f t="shared" si="36"/>
        <v>15.67</v>
      </c>
      <c r="K610" s="12">
        <f>(I610-J610)/I610*100</f>
        <v>55.734463276836152</v>
      </c>
    </row>
    <row r="611" spans="1:11">
      <c r="A611" s="34">
        <v>605</v>
      </c>
      <c r="B611" s="15" t="s">
        <v>1400</v>
      </c>
      <c r="C611" s="1" t="s">
        <v>1401</v>
      </c>
      <c r="D611" s="1" t="s">
        <v>614</v>
      </c>
      <c r="E611" s="1" t="s">
        <v>1403</v>
      </c>
      <c r="F611" s="1" t="s">
        <v>1404</v>
      </c>
      <c r="G611" s="21" t="s">
        <v>1009</v>
      </c>
      <c r="H611" s="26">
        <v>92.364000000000004</v>
      </c>
      <c r="I611" s="10"/>
      <c r="J611" s="11">
        <f t="shared" si="36"/>
        <v>43.53</v>
      </c>
      <c r="K611" s="12"/>
    </row>
    <row r="612" spans="1:11">
      <c r="A612" s="34">
        <v>606</v>
      </c>
      <c r="B612" s="15" t="s">
        <v>1400</v>
      </c>
      <c r="C612" s="1" t="s">
        <v>1401</v>
      </c>
      <c r="D612" s="1" t="s">
        <v>614</v>
      </c>
      <c r="E612" s="1" t="s">
        <v>1405</v>
      </c>
      <c r="F612" s="1" t="s">
        <v>1404</v>
      </c>
      <c r="G612" s="21" t="s">
        <v>1009</v>
      </c>
      <c r="H612" s="26">
        <v>307.90100000000001</v>
      </c>
      <c r="I612" s="10"/>
      <c r="J612" s="11">
        <f t="shared" si="36"/>
        <v>145.1</v>
      </c>
      <c r="K612" s="12"/>
    </row>
    <row r="613" spans="1:11">
      <c r="A613" s="34">
        <v>607</v>
      </c>
      <c r="B613" s="15" t="s">
        <v>1028</v>
      </c>
      <c r="C613" s="1" t="s">
        <v>378</v>
      </c>
      <c r="D613" s="1" t="s">
        <v>269</v>
      </c>
      <c r="E613" s="1" t="s">
        <v>50</v>
      </c>
      <c r="F613" s="3">
        <v>1E-3</v>
      </c>
      <c r="G613" s="21" t="s">
        <v>1009</v>
      </c>
      <c r="H613" s="26">
        <v>3.15</v>
      </c>
      <c r="I613" s="10">
        <v>1.909</v>
      </c>
      <c r="J613" s="11">
        <f t="shared" si="36"/>
        <v>1.6</v>
      </c>
      <c r="K613" s="12">
        <f>(I613-J613)/I613*100</f>
        <v>16.186485070717648</v>
      </c>
    </row>
    <row r="614" spans="1:11">
      <c r="A614" s="34">
        <v>608</v>
      </c>
      <c r="B614" s="15" t="s">
        <v>1028</v>
      </c>
      <c r="C614" s="1" t="s">
        <v>378</v>
      </c>
      <c r="D614" s="1" t="s">
        <v>1031</v>
      </c>
      <c r="E614" s="1" t="s">
        <v>1032</v>
      </c>
      <c r="F614" s="3">
        <v>1E-3</v>
      </c>
      <c r="G614" s="21" t="s">
        <v>1009</v>
      </c>
      <c r="H614" s="26">
        <v>2.38</v>
      </c>
      <c r="I614" s="10"/>
      <c r="J614" s="11">
        <f t="shared" si="36"/>
        <v>1.21</v>
      </c>
      <c r="K614" s="12"/>
    </row>
    <row r="615" spans="1:11">
      <c r="A615" s="34">
        <v>609</v>
      </c>
      <c r="B615" s="15" t="s">
        <v>1029</v>
      </c>
      <c r="C615" s="1" t="s">
        <v>378</v>
      </c>
      <c r="D615" s="1" t="s">
        <v>269</v>
      </c>
      <c r="E615" s="1" t="s">
        <v>50</v>
      </c>
      <c r="F615" s="1"/>
      <c r="G615" s="21" t="s">
        <v>1009</v>
      </c>
      <c r="H615" s="26">
        <v>3.2</v>
      </c>
      <c r="I615" s="10">
        <v>1.68</v>
      </c>
      <c r="J615" s="11">
        <f t="shared" si="36"/>
        <v>1.63</v>
      </c>
      <c r="K615" s="12">
        <f>(I615-J615)/I615*100</f>
        <v>2.9761904761904789</v>
      </c>
    </row>
    <row r="616" spans="1:11">
      <c r="A616" s="34">
        <v>610</v>
      </c>
      <c r="B616" s="15" t="s">
        <v>1029</v>
      </c>
      <c r="C616" s="1" t="s">
        <v>378</v>
      </c>
      <c r="D616" s="1" t="s">
        <v>1030</v>
      </c>
      <c r="E616" s="1" t="s">
        <v>1032</v>
      </c>
      <c r="F616" s="1"/>
      <c r="G616" s="21" t="s">
        <v>1009</v>
      </c>
      <c r="H616" s="26">
        <v>2.08</v>
      </c>
      <c r="I616" s="10">
        <v>1.72</v>
      </c>
      <c r="J616" s="11">
        <f t="shared" si="36"/>
        <v>1.06</v>
      </c>
      <c r="K616" s="12">
        <f>(I616-J616)/I616*100</f>
        <v>38.372093023255808</v>
      </c>
    </row>
    <row r="617" spans="1:11">
      <c r="A617" s="34">
        <v>611</v>
      </c>
      <c r="B617" s="15" t="s">
        <v>1293</v>
      </c>
      <c r="C617" s="1" t="s">
        <v>461</v>
      </c>
      <c r="D617" s="1" t="s">
        <v>9</v>
      </c>
      <c r="E617" s="1">
        <v>50</v>
      </c>
      <c r="F617" s="1" t="s">
        <v>1294</v>
      </c>
      <c r="G617" s="21" t="s">
        <v>1009</v>
      </c>
      <c r="H617" s="26">
        <v>23.65</v>
      </c>
      <c r="I617" s="10"/>
      <c r="J617" s="11">
        <f t="shared" si="36"/>
        <v>12.04</v>
      </c>
      <c r="K617" s="12"/>
    </row>
    <row r="618" spans="1:11">
      <c r="A618" s="34">
        <v>612</v>
      </c>
      <c r="B618" s="15" t="s">
        <v>1295</v>
      </c>
      <c r="C618" s="1" t="s">
        <v>461</v>
      </c>
      <c r="D618" s="1" t="s">
        <v>9</v>
      </c>
      <c r="E618" s="1">
        <v>20</v>
      </c>
      <c r="F618" s="1" t="s">
        <v>86</v>
      </c>
      <c r="G618" s="21" t="s">
        <v>1009</v>
      </c>
      <c r="H618" s="26">
        <v>20</v>
      </c>
      <c r="I618" s="10"/>
      <c r="J618" s="11">
        <f t="shared" si="36"/>
        <v>10.18</v>
      </c>
      <c r="K618" s="12"/>
    </row>
    <row r="619" spans="1:11">
      <c r="A619" s="34">
        <v>613</v>
      </c>
      <c r="B619" s="15" t="s">
        <v>1292</v>
      </c>
      <c r="C619" s="1" t="s">
        <v>461</v>
      </c>
      <c r="D619" s="1" t="s">
        <v>9</v>
      </c>
      <c r="E619" s="1">
        <v>30</v>
      </c>
      <c r="F619" s="1" t="s">
        <v>81</v>
      </c>
      <c r="G619" s="21" t="s">
        <v>1009</v>
      </c>
      <c r="H619" s="26">
        <v>3.7</v>
      </c>
      <c r="I619" s="10">
        <v>2.3010000000000002</v>
      </c>
      <c r="J619" s="11">
        <f t="shared" si="36"/>
        <v>1.88</v>
      </c>
      <c r="K619" s="12">
        <f>(I619-J619)/I619*100</f>
        <v>18.296392872664068</v>
      </c>
    </row>
    <row r="620" spans="1:11">
      <c r="A620" s="34">
        <v>614</v>
      </c>
      <c r="B620" s="15" t="s">
        <v>1292</v>
      </c>
      <c r="C620" s="1" t="s">
        <v>461</v>
      </c>
      <c r="D620" s="1" t="s">
        <v>9</v>
      </c>
      <c r="E620" s="1">
        <v>10</v>
      </c>
      <c r="F620" s="1" t="s">
        <v>81</v>
      </c>
      <c r="G620" s="21" t="s">
        <v>1009</v>
      </c>
      <c r="H620" s="26">
        <v>1.7290000000000001</v>
      </c>
      <c r="I620" s="10"/>
      <c r="J620" s="11">
        <f t="shared" si="36"/>
        <v>0.88</v>
      </c>
      <c r="K620" s="12"/>
    </row>
    <row r="621" spans="1:11">
      <c r="A621" s="34">
        <v>615</v>
      </c>
      <c r="B621" s="15" t="s">
        <v>1074</v>
      </c>
      <c r="C621" s="1" t="s">
        <v>824</v>
      </c>
      <c r="D621" s="1" t="s">
        <v>1078</v>
      </c>
      <c r="E621" s="1">
        <v>10</v>
      </c>
      <c r="F621" s="1" t="s">
        <v>1075</v>
      </c>
      <c r="G621" s="21" t="s">
        <v>1009</v>
      </c>
      <c r="H621" s="26">
        <v>80.230999999999995</v>
      </c>
      <c r="I621" s="10">
        <v>42.866999999999997</v>
      </c>
      <c r="J621" s="11">
        <f t="shared" si="36"/>
        <v>37.81</v>
      </c>
      <c r="K621" s="12">
        <f t="shared" ref="K621:K626" si="38">(I621-J621)/I621*100</f>
        <v>11.796953367392156</v>
      </c>
    </row>
    <row r="622" spans="1:11">
      <c r="A622" s="34">
        <v>616</v>
      </c>
      <c r="B622" s="15" t="s">
        <v>1491</v>
      </c>
      <c r="C622" s="1" t="s">
        <v>824</v>
      </c>
      <c r="D622" s="1" t="s">
        <v>614</v>
      </c>
      <c r="E622" s="1" t="s">
        <v>126</v>
      </c>
      <c r="F622" s="1" t="s">
        <v>1075</v>
      </c>
      <c r="G622" s="21" t="s">
        <v>1009</v>
      </c>
      <c r="H622" s="26">
        <v>190.45</v>
      </c>
      <c r="I622" s="10">
        <v>98.156000000000006</v>
      </c>
      <c r="J622" s="11">
        <f t="shared" si="36"/>
        <v>89.75</v>
      </c>
      <c r="K622" s="12">
        <f t="shared" si="38"/>
        <v>8.5639186600921047</v>
      </c>
    </row>
    <row r="623" spans="1:11">
      <c r="A623" s="34">
        <v>617</v>
      </c>
      <c r="B623" s="15" t="s">
        <v>1231</v>
      </c>
      <c r="C623" s="1" t="s">
        <v>1208</v>
      </c>
      <c r="D623" s="1" t="s">
        <v>9</v>
      </c>
      <c r="E623" s="1">
        <v>21</v>
      </c>
      <c r="F623" s="1" t="s">
        <v>1230</v>
      </c>
      <c r="G623" s="21" t="s">
        <v>1009</v>
      </c>
      <c r="H623" s="26">
        <v>3.9750000000000001</v>
      </c>
      <c r="I623" s="10">
        <v>2.3210000000000002</v>
      </c>
      <c r="J623" s="11">
        <f t="shared" si="36"/>
        <v>2.02</v>
      </c>
      <c r="K623" s="12">
        <f t="shared" si="38"/>
        <v>12.968548039638092</v>
      </c>
    </row>
    <row r="624" spans="1:11">
      <c r="A624" s="34">
        <v>618</v>
      </c>
      <c r="B624" s="15" t="s">
        <v>1510</v>
      </c>
      <c r="C624" s="1" t="s">
        <v>1507</v>
      </c>
      <c r="D624" s="1" t="s">
        <v>614</v>
      </c>
      <c r="E624" s="1" t="s">
        <v>1511</v>
      </c>
      <c r="F624" s="1" t="s">
        <v>1075</v>
      </c>
      <c r="G624" s="21" t="s">
        <v>1009</v>
      </c>
      <c r="H624" s="26">
        <v>9.8919999999999995</v>
      </c>
      <c r="I624" s="10">
        <v>5.7770000000000001</v>
      </c>
      <c r="J624" s="11">
        <f t="shared" si="36"/>
        <v>5.03</v>
      </c>
      <c r="K624" s="12">
        <f t="shared" si="38"/>
        <v>12.93058680976285</v>
      </c>
    </row>
    <row r="625" spans="1:11">
      <c r="A625" s="34">
        <v>619</v>
      </c>
      <c r="B625" s="15" t="s">
        <v>1512</v>
      </c>
      <c r="C625" s="1" t="s">
        <v>1507</v>
      </c>
      <c r="D625" s="1" t="s">
        <v>614</v>
      </c>
      <c r="E625" s="1" t="s">
        <v>1511</v>
      </c>
      <c r="F625" s="1" t="s">
        <v>1393</v>
      </c>
      <c r="G625" s="21" t="s">
        <v>1009</v>
      </c>
      <c r="H625" s="26">
        <v>21.579000000000001</v>
      </c>
      <c r="I625" s="10">
        <v>12.657999999999999</v>
      </c>
      <c r="J625" s="11">
        <f t="shared" si="36"/>
        <v>10.98</v>
      </c>
      <c r="K625" s="12">
        <f t="shared" si="38"/>
        <v>13.25643861589508</v>
      </c>
    </row>
    <row r="626" spans="1:11">
      <c r="A626" s="34">
        <v>620</v>
      </c>
      <c r="B626" s="15" t="s">
        <v>1601</v>
      </c>
      <c r="C626" s="1" t="s">
        <v>1208</v>
      </c>
      <c r="D626" s="1" t="s">
        <v>9</v>
      </c>
      <c r="E626" s="1">
        <v>21</v>
      </c>
      <c r="F626" s="1" t="s">
        <v>1230</v>
      </c>
      <c r="G626" s="21" t="s">
        <v>1009</v>
      </c>
      <c r="H626" s="26">
        <v>2.77</v>
      </c>
      <c r="I626" s="10">
        <v>1.5920000000000001</v>
      </c>
      <c r="J626" s="11">
        <f t="shared" si="36"/>
        <v>1.41</v>
      </c>
      <c r="K626" s="12">
        <f t="shared" si="38"/>
        <v>11.432160804020111</v>
      </c>
    </row>
    <row r="627" spans="1:11">
      <c r="A627" s="34">
        <v>621</v>
      </c>
      <c r="B627" s="15" t="s">
        <v>1601</v>
      </c>
      <c r="C627" s="1" t="s">
        <v>1208</v>
      </c>
      <c r="D627" s="1" t="s">
        <v>9</v>
      </c>
      <c r="E627" s="1">
        <v>63</v>
      </c>
      <c r="F627" s="1" t="s">
        <v>1230</v>
      </c>
      <c r="G627" s="21" t="s">
        <v>1009</v>
      </c>
      <c r="H627" s="26">
        <v>6.3090000000000002</v>
      </c>
      <c r="I627" s="10"/>
      <c r="J627" s="11">
        <f t="shared" si="36"/>
        <v>3.21</v>
      </c>
      <c r="K627" s="12"/>
    </row>
    <row r="628" spans="1:11">
      <c r="A628" s="34">
        <v>622</v>
      </c>
      <c r="B628" s="15" t="s">
        <v>1157</v>
      </c>
      <c r="C628" s="1" t="s">
        <v>236</v>
      </c>
      <c r="D628" s="1" t="s">
        <v>500</v>
      </c>
      <c r="E628" s="1" t="s">
        <v>1158</v>
      </c>
      <c r="F628" s="1" t="s">
        <v>1159</v>
      </c>
      <c r="G628" s="21" t="s">
        <v>1009</v>
      </c>
      <c r="H628" s="26">
        <v>31.335999999999999</v>
      </c>
      <c r="I628" s="10">
        <v>25.207000000000001</v>
      </c>
      <c r="J628" s="11">
        <f t="shared" si="36"/>
        <v>15.95</v>
      </c>
      <c r="K628" s="12">
        <f t="shared" ref="K628:K635" si="39">(I628-J628)/I628*100</f>
        <v>36.723925893600992</v>
      </c>
    </row>
    <row r="629" spans="1:11">
      <c r="A629" s="34">
        <v>623</v>
      </c>
      <c r="B629" s="15" t="s">
        <v>1160</v>
      </c>
      <c r="C629" s="1" t="s">
        <v>236</v>
      </c>
      <c r="D629" s="1" t="s">
        <v>500</v>
      </c>
      <c r="E629" s="1" t="s">
        <v>1161</v>
      </c>
      <c r="F629" s="1" t="s">
        <v>1162</v>
      </c>
      <c r="G629" s="21" t="s">
        <v>1009</v>
      </c>
      <c r="H629" s="26">
        <v>20.49</v>
      </c>
      <c r="I629" s="10">
        <v>14.443</v>
      </c>
      <c r="J629" s="11">
        <f t="shared" si="36"/>
        <v>10.43</v>
      </c>
      <c r="K629" s="12">
        <f t="shared" si="39"/>
        <v>27.785086200927783</v>
      </c>
    </row>
    <row r="630" spans="1:11">
      <c r="A630" s="34">
        <v>624</v>
      </c>
      <c r="B630" s="15" t="s">
        <v>1366</v>
      </c>
      <c r="C630" s="1" t="s">
        <v>404</v>
      </c>
      <c r="D630" s="1" t="s">
        <v>9</v>
      </c>
      <c r="E630" s="1">
        <v>21</v>
      </c>
      <c r="F630" s="1" t="s">
        <v>1367</v>
      </c>
      <c r="G630" s="21" t="s">
        <v>1009</v>
      </c>
      <c r="H630" s="26">
        <v>2.02</v>
      </c>
      <c r="I630" s="10">
        <v>1.264</v>
      </c>
      <c r="J630" s="11">
        <f t="shared" si="36"/>
        <v>1.03</v>
      </c>
      <c r="K630" s="12">
        <f t="shared" si="39"/>
        <v>18.5126582278481</v>
      </c>
    </row>
    <row r="631" spans="1:11">
      <c r="A631" s="34">
        <v>625</v>
      </c>
      <c r="B631" s="15" t="s">
        <v>1262</v>
      </c>
      <c r="C631" s="1" t="s">
        <v>232</v>
      </c>
      <c r="D631" s="1" t="s">
        <v>9</v>
      </c>
      <c r="E631" s="1">
        <v>30</v>
      </c>
      <c r="F631" s="1" t="s">
        <v>36</v>
      </c>
      <c r="G631" s="21" t="s">
        <v>1009</v>
      </c>
      <c r="H631" s="26">
        <v>1.855</v>
      </c>
      <c r="I631" s="10">
        <v>1.171</v>
      </c>
      <c r="J631" s="11">
        <f t="shared" si="36"/>
        <v>0.94</v>
      </c>
      <c r="K631" s="12">
        <f t="shared" si="39"/>
        <v>19.726729291204105</v>
      </c>
    </row>
    <row r="632" spans="1:11">
      <c r="A632" s="34">
        <v>626</v>
      </c>
      <c r="B632" s="15" t="s">
        <v>1068</v>
      </c>
      <c r="C632" s="1" t="s">
        <v>824</v>
      </c>
      <c r="D632" s="1" t="s">
        <v>1072</v>
      </c>
      <c r="E632" s="1" t="s">
        <v>50</v>
      </c>
      <c r="F632" s="1" t="s">
        <v>1073</v>
      </c>
      <c r="G632" s="21" t="s">
        <v>1009</v>
      </c>
      <c r="H632" s="26">
        <v>33.676000000000002</v>
      </c>
      <c r="I632" s="10">
        <v>22.190999999999999</v>
      </c>
      <c r="J632" s="11">
        <f t="shared" si="36"/>
        <v>17.14</v>
      </c>
      <c r="K632" s="12">
        <f t="shared" si="39"/>
        <v>22.761479879230311</v>
      </c>
    </row>
    <row r="633" spans="1:11">
      <c r="A633" s="34">
        <v>627</v>
      </c>
      <c r="B633" s="15" t="s">
        <v>1068</v>
      </c>
      <c r="C633" s="1" t="s">
        <v>824</v>
      </c>
      <c r="D633" s="1" t="s">
        <v>9</v>
      </c>
      <c r="E633" s="1">
        <v>30</v>
      </c>
      <c r="F633" s="1" t="s">
        <v>1069</v>
      </c>
      <c r="G633" s="21" t="s">
        <v>1009</v>
      </c>
      <c r="H633" s="26">
        <v>24.58</v>
      </c>
      <c r="I633" s="10">
        <v>18.327999999999999</v>
      </c>
      <c r="J633" s="11">
        <f t="shared" si="36"/>
        <v>12.51</v>
      </c>
      <c r="K633" s="12">
        <f t="shared" si="39"/>
        <v>31.743780008729811</v>
      </c>
    </row>
    <row r="634" spans="1:11">
      <c r="A634" s="34">
        <v>628</v>
      </c>
      <c r="B634" s="15" t="s">
        <v>1068</v>
      </c>
      <c r="C634" s="1" t="s">
        <v>824</v>
      </c>
      <c r="D634" s="1" t="s">
        <v>9</v>
      </c>
      <c r="E634" s="1">
        <v>30</v>
      </c>
      <c r="F634" s="1" t="s">
        <v>29</v>
      </c>
      <c r="G634" s="21" t="s">
        <v>1009</v>
      </c>
      <c r="H634" s="26">
        <v>36.237000000000002</v>
      </c>
      <c r="I634" s="10">
        <v>31.783000000000001</v>
      </c>
      <c r="J634" s="11">
        <f t="shared" si="36"/>
        <v>18.440000000000001</v>
      </c>
      <c r="K634" s="12">
        <f t="shared" si="39"/>
        <v>41.9815624705031</v>
      </c>
    </row>
    <row r="635" spans="1:11">
      <c r="A635" s="34">
        <v>629</v>
      </c>
      <c r="B635" s="15" t="s">
        <v>1068</v>
      </c>
      <c r="C635" s="1" t="s">
        <v>824</v>
      </c>
      <c r="D635" s="1" t="s">
        <v>9</v>
      </c>
      <c r="E635" s="1">
        <v>30</v>
      </c>
      <c r="F635" s="1" t="s">
        <v>1073</v>
      </c>
      <c r="G635" s="21" t="s">
        <v>1009</v>
      </c>
      <c r="H635" s="26">
        <v>22.091999999999999</v>
      </c>
      <c r="I635" s="10">
        <v>19.417000000000002</v>
      </c>
      <c r="J635" s="11">
        <f t="shared" si="36"/>
        <v>11.24</v>
      </c>
      <c r="K635" s="12">
        <f t="shared" si="39"/>
        <v>42.112581758253079</v>
      </c>
    </row>
    <row r="636" spans="1:11">
      <c r="A636" s="34">
        <v>630</v>
      </c>
      <c r="B636" s="15" t="s">
        <v>1068</v>
      </c>
      <c r="C636" s="1" t="s">
        <v>824</v>
      </c>
      <c r="D636" s="1" t="s">
        <v>1072</v>
      </c>
      <c r="E636" s="1" t="s">
        <v>380</v>
      </c>
      <c r="F636" s="1" t="s">
        <v>1073</v>
      </c>
      <c r="G636" s="21" t="s">
        <v>1009</v>
      </c>
      <c r="H636" s="26">
        <v>16.838000000000001</v>
      </c>
      <c r="I636" s="10"/>
      <c r="J636" s="11">
        <f t="shared" si="36"/>
        <v>8.57</v>
      </c>
      <c r="K636" s="12"/>
    </row>
    <row r="637" spans="1:11">
      <c r="A637" s="34">
        <v>631</v>
      </c>
      <c r="B637" s="15" t="s">
        <v>1485</v>
      </c>
      <c r="C637" s="1" t="s">
        <v>824</v>
      </c>
      <c r="D637" s="1" t="s">
        <v>614</v>
      </c>
      <c r="E637" s="1" t="s">
        <v>1486</v>
      </c>
      <c r="F637" s="1" t="s">
        <v>1487</v>
      </c>
      <c r="G637" s="21" t="s">
        <v>1009</v>
      </c>
      <c r="H637" s="26">
        <v>15.162000000000001</v>
      </c>
      <c r="I637" s="10">
        <v>15.631</v>
      </c>
      <c r="J637" s="11">
        <f t="shared" si="36"/>
        <v>7.72</v>
      </c>
      <c r="K637" s="12">
        <f>(I637-J637)/I637*100</f>
        <v>50.61096538929052</v>
      </c>
    </row>
    <row r="638" spans="1:11">
      <c r="A638" s="34">
        <v>632</v>
      </c>
      <c r="B638" s="15" t="s">
        <v>1070</v>
      </c>
      <c r="C638" s="1" t="s">
        <v>824</v>
      </c>
      <c r="D638" s="1" t="s">
        <v>9</v>
      </c>
      <c r="E638" s="1">
        <v>30</v>
      </c>
      <c r="F638" s="1" t="s">
        <v>1071</v>
      </c>
      <c r="G638" s="21" t="s">
        <v>1009</v>
      </c>
      <c r="H638" s="26">
        <v>43.51</v>
      </c>
      <c r="I638" s="10">
        <v>29.78</v>
      </c>
      <c r="J638" s="11">
        <f t="shared" si="36"/>
        <v>22.14</v>
      </c>
      <c r="K638" s="12">
        <f>(I638-J638)/I638*100</f>
        <v>25.654801880456684</v>
      </c>
    </row>
    <row r="639" spans="1:11">
      <c r="A639" s="34">
        <v>633</v>
      </c>
      <c r="B639" s="15" t="s">
        <v>1070</v>
      </c>
      <c r="C639" s="1" t="s">
        <v>824</v>
      </c>
      <c r="D639" s="1" t="s">
        <v>9</v>
      </c>
      <c r="E639" s="1">
        <v>30</v>
      </c>
      <c r="F639" s="1" t="s">
        <v>1484</v>
      </c>
      <c r="G639" s="21" t="s">
        <v>1009</v>
      </c>
      <c r="H639" s="26">
        <v>74.600999999999999</v>
      </c>
      <c r="I639" s="10"/>
      <c r="J639" s="11">
        <f t="shared" si="36"/>
        <v>35.159999999999997</v>
      </c>
      <c r="K639" s="12"/>
    </row>
    <row r="640" spans="1:11">
      <c r="A640" s="34">
        <v>634</v>
      </c>
      <c r="B640" s="15" t="s">
        <v>1428</v>
      </c>
      <c r="C640" s="1" t="s">
        <v>1420</v>
      </c>
      <c r="D640" s="1" t="s">
        <v>9</v>
      </c>
      <c r="E640" s="1">
        <v>21</v>
      </c>
      <c r="F640" s="1" t="s">
        <v>1429</v>
      </c>
      <c r="G640" s="21" t="s">
        <v>1009</v>
      </c>
      <c r="H640" s="26">
        <v>3.49</v>
      </c>
      <c r="I640" s="10"/>
      <c r="J640" s="11">
        <f t="shared" si="36"/>
        <v>1.78</v>
      </c>
      <c r="K640" s="12"/>
    </row>
    <row r="641" spans="1:11">
      <c r="A641" s="34">
        <v>635</v>
      </c>
      <c r="B641" s="15" t="s">
        <v>1386</v>
      </c>
      <c r="C641" s="1" t="s">
        <v>356</v>
      </c>
      <c r="D641" s="1" t="s">
        <v>1387</v>
      </c>
      <c r="E641" s="1" t="s">
        <v>1388</v>
      </c>
      <c r="F641" s="1" t="s">
        <v>1389</v>
      </c>
      <c r="G641" s="21" t="s">
        <v>1009</v>
      </c>
      <c r="H641" s="26">
        <v>103.548</v>
      </c>
      <c r="I641" s="10">
        <v>61.320999999999998</v>
      </c>
      <c r="J641" s="11">
        <f t="shared" si="36"/>
        <v>48.8</v>
      </c>
      <c r="K641" s="12">
        <f>(I641-J641)/I641*100</f>
        <v>20.418779863342088</v>
      </c>
    </row>
    <row r="642" spans="1:11">
      <c r="A642" s="34">
        <v>636</v>
      </c>
      <c r="B642" s="15" t="s">
        <v>1560</v>
      </c>
      <c r="C642" s="1" t="s">
        <v>1526</v>
      </c>
      <c r="D642" s="1" t="s">
        <v>1557</v>
      </c>
      <c r="E642" s="1" t="s">
        <v>1461</v>
      </c>
      <c r="F642" s="1" t="s">
        <v>1466</v>
      </c>
      <c r="G642" s="21" t="s">
        <v>1009</v>
      </c>
      <c r="H642" s="26">
        <v>20.399999999999999</v>
      </c>
      <c r="I642" s="10"/>
      <c r="J642" s="11">
        <f t="shared" si="36"/>
        <v>10.38</v>
      </c>
      <c r="K642" s="12"/>
    </row>
    <row r="643" spans="1:11">
      <c r="A643" s="34">
        <v>637</v>
      </c>
      <c r="B643" s="15" t="s">
        <v>1076</v>
      </c>
      <c r="C643" s="1" t="s">
        <v>824</v>
      </c>
      <c r="D643" s="1" t="s">
        <v>1077</v>
      </c>
      <c r="E643" s="1">
        <v>5</v>
      </c>
      <c r="F643" s="1" t="s">
        <v>1075</v>
      </c>
      <c r="G643" s="21" t="s">
        <v>1009</v>
      </c>
      <c r="H643" s="26">
        <v>47.198</v>
      </c>
      <c r="I643" s="10"/>
      <c r="J643" s="11">
        <f t="shared" si="36"/>
        <v>24.02</v>
      </c>
      <c r="K643" s="12"/>
    </row>
    <row r="644" spans="1:11">
      <c r="A644" s="34">
        <v>638</v>
      </c>
      <c r="B644" s="15" t="s">
        <v>1550</v>
      </c>
      <c r="C644" s="1" t="s">
        <v>1526</v>
      </c>
      <c r="D644" s="1" t="s">
        <v>614</v>
      </c>
      <c r="E644" s="1" t="s">
        <v>1549</v>
      </c>
      <c r="F644" s="1" t="s">
        <v>1466</v>
      </c>
      <c r="G644" s="21" t="s">
        <v>1009</v>
      </c>
      <c r="H644" s="26">
        <v>11.76</v>
      </c>
      <c r="I644" s="10"/>
      <c r="J644" s="11">
        <f t="shared" si="36"/>
        <v>5.99</v>
      </c>
      <c r="K644" s="12"/>
    </row>
    <row r="645" spans="1:11">
      <c r="A645" s="34">
        <v>639</v>
      </c>
      <c r="B645" s="15" t="s">
        <v>1296</v>
      </c>
      <c r="C645" s="1" t="s">
        <v>1297</v>
      </c>
      <c r="D645" s="1" t="s">
        <v>9</v>
      </c>
      <c r="E645" s="1">
        <v>100</v>
      </c>
      <c r="F645" s="1" t="s">
        <v>36</v>
      </c>
      <c r="G645" s="21" t="s">
        <v>1009</v>
      </c>
      <c r="H645" s="26">
        <v>4.09</v>
      </c>
      <c r="I645" s="10"/>
      <c r="J645" s="11">
        <f t="shared" si="36"/>
        <v>2.08</v>
      </c>
      <c r="K645" s="12"/>
    </row>
    <row r="646" spans="1:11">
      <c r="A646" s="34">
        <v>640</v>
      </c>
      <c r="B646" s="15" t="s">
        <v>1578</v>
      </c>
      <c r="C646" s="1" t="s">
        <v>1526</v>
      </c>
      <c r="D646" s="1" t="s">
        <v>1442</v>
      </c>
      <c r="E646" s="1" t="s">
        <v>1579</v>
      </c>
      <c r="F646" s="1" t="s">
        <v>1573</v>
      </c>
      <c r="G646" s="21" t="s">
        <v>1009</v>
      </c>
      <c r="H646" s="26">
        <v>105.64100000000001</v>
      </c>
      <c r="I646" s="10">
        <v>78.125</v>
      </c>
      <c r="J646" s="11">
        <f t="shared" si="36"/>
        <v>49.78</v>
      </c>
      <c r="K646" s="12">
        <f t="shared" ref="K646:K677" si="40">(I646-J646)/I646*100</f>
        <v>36.281599999999997</v>
      </c>
    </row>
    <row r="647" spans="1:11">
      <c r="A647" s="34">
        <v>641</v>
      </c>
      <c r="B647" s="15" t="s">
        <v>1578</v>
      </c>
      <c r="C647" s="1" t="s">
        <v>1526</v>
      </c>
      <c r="D647" s="1" t="s">
        <v>1442</v>
      </c>
      <c r="E647" s="1" t="s">
        <v>1579</v>
      </c>
      <c r="F647" s="1" t="s">
        <v>1575</v>
      </c>
      <c r="G647" s="21" t="s">
        <v>1009</v>
      </c>
      <c r="H647" s="26">
        <v>315.85700000000003</v>
      </c>
      <c r="I647" s="10">
        <v>234.375</v>
      </c>
      <c r="J647" s="11">
        <f t="shared" ref="J647:J710" si="41">ROUND(IF(H647*0.377&lt;=20,H647*0.377*1.35,H647*0.377*1.25),2)</f>
        <v>148.85</v>
      </c>
      <c r="K647" s="12">
        <f t="shared" si="40"/>
        <v>36.490666666666669</v>
      </c>
    </row>
    <row r="648" spans="1:11">
      <c r="A648" s="34">
        <v>642</v>
      </c>
      <c r="B648" s="15" t="s">
        <v>1578</v>
      </c>
      <c r="C648" s="1" t="s">
        <v>1526</v>
      </c>
      <c r="D648" s="1" t="s">
        <v>1442</v>
      </c>
      <c r="E648" s="1" t="s">
        <v>1580</v>
      </c>
      <c r="F648" s="1" t="s">
        <v>1577</v>
      </c>
      <c r="G648" s="21" t="s">
        <v>1009</v>
      </c>
      <c r="H648" s="26">
        <v>210.56800000000001</v>
      </c>
      <c r="I648" s="10">
        <v>156.25</v>
      </c>
      <c r="J648" s="11">
        <f t="shared" si="41"/>
        <v>99.23</v>
      </c>
      <c r="K648" s="12">
        <f t="shared" si="40"/>
        <v>36.492799999999995</v>
      </c>
    </row>
    <row r="649" spans="1:11">
      <c r="A649" s="34">
        <v>643</v>
      </c>
      <c r="B649" s="15" t="s">
        <v>1576</v>
      </c>
      <c r="C649" s="1" t="s">
        <v>1526</v>
      </c>
      <c r="D649" s="1" t="s">
        <v>1557</v>
      </c>
      <c r="E649" s="1" t="s">
        <v>1572</v>
      </c>
      <c r="F649" s="1" t="s">
        <v>1577</v>
      </c>
      <c r="G649" s="21" t="s">
        <v>1009</v>
      </c>
      <c r="H649" s="26">
        <v>210.56700000000001</v>
      </c>
      <c r="I649" s="10">
        <v>156.25</v>
      </c>
      <c r="J649" s="11">
        <f t="shared" si="41"/>
        <v>99.23</v>
      </c>
      <c r="K649" s="12">
        <f t="shared" si="40"/>
        <v>36.492799999999995</v>
      </c>
    </row>
    <row r="650" spans="1:11">
      <c r="A650" s="34">
        <v>644</v>
      </c>
      <c r="B650" s="15" t="s">
        <v>1574</v>
      </c>
      <c r="C650" s="1" t="s">
        <v>1526</v>
      </c>
      <c r="D650" s="1" t="s">
        <v>1557</v>
      </c>
      <c r="E650" s="1" t="s">
        <v>1572</v>
      </c>
      <c r="F650" s="1" t="s">
        <v>1575</v>
      </c>
      <c r="G650" s="21" t="s">
        <v>1009</v>
      </c>
      <c r="H650" s="26">
        <v>315.85899999999998</v>
      </c>
      <c r="I650" s="10">
        <v>234.375</v>
      </c>
      <c r="J650" s="11">
        <f t="shared" si="41"/>
        <v>148.85</v>
      </c>
      <c r="K650" s="12">
        <f t="shared" si="40"/>
        <v>36.490666666666669</v>
      </c>
    </row>
    <row r="651" spans="1:11">
      <c r="A651" s="34">
        <v>645</v>
      </c>
      <c r="B651" s="15" t="s">
        <v>1571</v>
      </c>
      <c r="C651" s="1" t="s">
        <v>1526</v>
      </c>
      <c r="D651" s="1" t="s">
        <v>1557</v>
      </c>
      <c r="E651" s="1" t="s">
        <v>1572</v>
      </c>
      <c r="F651" s="1" t="s">
        <v>1573</v>
      </c>
      <c r="G651" s="21" t="s">
        <v>1009</v>
      </c>
      <c r="H651" s="26">
        <v>105.642</v>
      </c>
      <c r="I651" s="10">
        <v>114.063</v>
      </c>
      <c r="J651" s="11">
        <f t="shared" si="41"/>
        <v>49.78</v>
      </c>
      <c r="K651" s="12">
        <f t="shared" si="40"/>
        <v>56.35745158377388</v>
      </c>
    </row>
    <row r="652" spans="1:11">
      <c r="A652" s="34">
        <v>646</v>
      </c>
      <c r="B652" s="15" t="s">
        <v>1081</v>
      </c>
      <c r="C652" s="1" t="s">
        <v>824</v>
      </c>
      <c r="D652" s="1" t="s">
        <v>9</v>
      </c>
      <c r="E652" s="1">
        <v>6</v>
      </c>
      <c r="F652" s="1" t="s">
        <v>1082</v>
      </c>
      <c r="G652" s="21" t="s">
        <v>1009</v>
      </c>
      <c r="H652" s="26">
        <v>3.4590000000000001</v>
      </c>
      <c r="I652" s="10">
        <v>2.6360000000000001</v>
      </c>
      <c r="J652" s="11">
        <f t="shared" si="41"/>
        <v>1.76</v>
      </c>
      <c r="K652" s="12">
        <f t="shared" si="40"/>
        <v>33.232169954476483</v>
      </c>
    </row>
    <row r="653" spans="1:11">
      <c r="A653" s="34">
        <v>647</v>
      </c>
      <c r="B653" s="15" t="s">
        <v>1079</v>
      </c>
      <c r="C653" s="1" t="s">
        <v>824</v>
      </c>
      <c r="D653" s="1" t="s">
        <v>9</v>
      </c>
      <c r="E653" s="1">
        <v>30</v>
      </c>
      <c r="F653" s="1" t="s">
        <v>1080</v>
      </c>
      <c r="G653" s="21" t="s">
        <v>1009</v>
      </c>
      <c r="H653" s="26">
        <v>28.827000000000002</v>
      </c>
      <c r="I653" s="10">
        <v>17.488</v>
      </c>
      <c r="J653" s="11">
        <f t="shared" si="41"/>
        <v>14.67</v>
      </c>
      <c r="K653" s="12">
        <f t="shared" si="40"/>
        <v>16.113906678865504</v>
      </c>
    </row>
    <row r="654" spans="1:11">
      <c r="A654" s="34">
        <v>648</v>
      </c>
      <c r="B654" s="15" t="s">
        <v>1525</v>
      </c>
      <c r="C654" s="1" t="s">
        <v>1526</v>
      </c>
      <c r="D654" s="1" t="s">
        <v>1527</v>
      </c>
      <c r="E654" s="1" t="s">
        <v>1461</v>
      </c>
      <c r="F654" s="1" t="s">
        <v>1159</v>
      </c>
      <c r="G654" s="21" t="s">
        <v>1009</v>
      </c>
      <c r="H654" s="26">
        <v>39.841999999999999</v>
      </c>
      <c r="I654" s="10">
        <v>24.3</v>
      </c>
      <c r="J654" s="11">
        <f t="shared" si="41"/>
        <v>20.28</v>
      </c>
      <c r="K654" s="12">
        <f t="shared" si="40"/>
        <v>16.543209876543209</v>
      </c>
    </row>
    <row r="655" spans="1:11">
      <c r="A655" s="34">
        <v>649</v>
      </c>
      <c r="B655" s="15" t="s">
        <v>1525</v>
      </c>
      <c r="C655" s="1" t="s">
        <v>1526</v>
      </c>
      <c r="D655" s="1" t="s">
        <v>614</v>
      </c>
      <c r="E655" s="1" t="s">
        <v>1551</v>
      </c>
      <c r="F655" s="1" t="s">
        <v>1466</v>
      </c>
      <c r="G655" s="21" t="s">
        <v>1009</v>
      </c>
      <c r="H655" s="26">
        <v>39.841999999999999</v>
      </c>
      <c r="I655" s="10">
        <v>24.3</v>
      </c>
      <c r="J655" s="11">
        <f t="shared" si="41"/>
        <v>20.28</v>
      </c>
      <c r="K655" s="12">
        <f t="shared" si="40"/>
        <v>16.543209876543209</v>
      </c>
    </row>
    <row r="656" spans="1:11">
      <c r="A656" s="34">
        <v>650</v>
      </c>
      <c r="B656" s="15" t="s">
        <v>1528</v>
      </c>
      <c r="C656" s="1" t="s">
        <v>1526</v>
      </c>
      <c r="D656" s="1" t="s">
        <v>1456</v>
      </c>
      <c r="E656" s="1" t="s">
        <v>1461</v>
      </c>
      <c r="F656" s="1" t="s">
        <v>1529</v>
      </c>
      <c r="G656" s="21" t="s">
        <v>1009</v>
      </c>
      <c r="H656" s="26">
        <v>35.542000000000002</v>
      </c>
      <c r="I656" s="10">
        <v>21.048999999999999</v>
      </c>
      <c r="J656" s="11">
        <f t="shared" si="41"/>
        <v>18.09</v>
      </c>
      <c r="K656" s="12">
        <f t="shared" si="40"/>
        <v>14.057674948928689</v>
      </c>
    </row>
    <row r="657" spans="1:11">
      <c r="A657" s="34">
        <v>651</v>
      </c>
      <c r="B657" s="15" t="s">
        <v>1528</v>
      </c>
      <c r="C657" s="1" t="s">
        <v>1526</v>
      </c>
      <c r="D657" s="1" t="s">
        <v>614</v>
      </c>
      <c r="E657" s="1" t="s">
        <v>1461</v>
      </c>
      <c r="F657" s="1" t="s">
        <v>1466</v>
      </c>
      <c r="G657" s="21" t="s">
        <v>1009</v>
      </c>
      <c r="H657" s="26">
        <v>35.542000000000002</v>
      </c>
      <c r="I657" s="10">
        <v>21.094000000000001</v>
      </c>
      <c r="J657" s="11">
        <f t="shared" si="41"/>
        <v>18.09</v>
      </c>
      <c r="K657" s="12">
        <f t="shared" si="40"/>
        <v>14.241016402768567</v>
      </c>
    </row>
    <row r="658" spans="1:11">
      <c r="A658" s="34">
        <v>652</v>
      </c>
      <c r="B658" s="15" t="s">
        <v>1569</v>
      </c>
      <c r="C658" s="1" t="s">
        <v>1526</v>
      </c>
      <c r="D658" s="1" t="s">
        <v>9</v>
      </c>
      <c r="E658" s="1">
        <v>90</v>
      </c>
      <c r="F658" s="1" t="s">
        <v>39</v>
      </c>
      <c r="G658" s="21" t="s">
        <v>1009</v>
      </c>
      <c r="H658" s="26">
        <v>19.884</v>
      </c>
      <c r="I658" s="10">
        <v>12.488</v>
      </c>
      <c r="J658" s="11">
        <f t="shared" si="41"/>
        <v>10.119999999999999</v>
      </c>
      <c r="K658" s="12">
        <f t="shared" si="40"/>
        <v>18.962203715566947</v>
      </c>
    </row>
    <row r="659" spans="1:11">
      <c r="A659" s="34">
        <v>653</v>
      </c>
      <c r="B659" s="15" t="s">
        <v>1569</v>
      </c>
      <c r="C659" s="1" t="s">
        <v>1526</v>
      </c>
      <c r="D659" s="1" t="s">
        <v>9</v>
      </c>
      <c r="E659" s="1">
        <v>30</v>
      </c>
      <c r="F659" s="1" t="s">
        <v>39</v>
      </c>
      <c r="G659" s="21" t="s">
        <v>1009</v>
      </c>
      <c r="H659" s="26">
        <v>6.6280000000000001</v>
      </c>
      <c r="I659" s="10">
        <v>4.2190000000000003</v>
      </c>
      <c r="J659" s="11">
        <f t="shared" si="41"/>
        <v>3.37</v>
      </c>
      <c r="K659" s="12">
        <f t="shared" si="40"/>
        <v>20.123251955439681</v>
      </c>
    </row>
    <row r="660" spans="1:11">
      <c r="A660" s="34">
        <v>654</v>
      </c>
      <c r="B660" s="15" t="s">
        <v>1569</v>
      </c>
      <c r="C660" s="1" t="s">
        <v>1526</v>
      </c>
      <c r="D660" s="1" t="s">
        <v>9</v>
      </c>
      <c r="E660" s="1">
        <v>90</v>
      </c>
      <c r="F660" s="1" t="s">
        <v>198</v>
      </c>
      <c r="G660" s="21" t="s">
        <v>1009</v>
      </c>
      <c r="H660" s="26">
        <v>19.884</v>
      </c>
      <c r="I660" s="10">
        <v>13.669</v>
      </c>
      <c r="J660" s="11">
        <f t="shared" si="41"/>
        <v>10.119999999999999</v>
      </c>
      <c r="K660" s="12">
        <f t="shared" si="40"/>
        <v>25.963859828809721</v>
      </c>
    </row>
    <row r="661" spans="1:11">
      <c r="A661" s="34">
        <v>655</v>
      </c>
      <c r="B661" s="15" t="s">
        <v>1569</v>
      </c>
      <c r="C661" s="1" t="s">
        <v>1526</v>
      </c>
      <c r="D661" s="1" t="s">
        <v>9</v>
      </c>
      <c r="E661" s="1">
        <v>30</v>
      </c>
      <c r="F661" s="1" t="s">
        <v>198</v>
      </c>
      <c r="G661" s="21" t="s">
        <v>1009</v>
      </c>
      <c r="H661" s="26">
        <v>6.6280000000000001</v>
      </c>
      <c r="I661" s="10">
        <v>4.641</v>
      </c>
      <c r="J661" s="11">
        <f t="shared" si="41"/>
        <v>3.37</v>
      </c>
      <c r="K661" s="12">
        <f t="shared" si="40"/>
        <v>27.386339151045032</v>
      </c>
    </row>
    <row r="662" spans="1:11">
      <c r="A662" s="34">
        <v>656</v>
      </c>
      <c r="B662" s="15" t="s">
        <v>1569</v>
      </c>
      <c r="C662" s="1" t="s">
        <v>1526</v>
      </c>
      <c r="D662" s="1" t="s">
        <v>9</v>
      </c>
      <c r="E662" s="1">
        <v>90</v>
      </c>
      <c r="F662" s="1" t="s">
        <v>35</v>
      </c>
      <c r="G662" s="21" t="s">
        <v>1009</v>
      </c>
      <c r="H662" s="26">
        <v>19.884</v>
      </c>
      <c r="I662" s="10">
        <v>14.766</v>
      </c>
      <c r="J662" s="11">
        <f t="shared" si="41"/>
        <v>10.119999999999999</v>
      </c>
      <c r="K662" s="12">
        <f t="shared" si="40"/>
        <v>31.464174454828665</v>
      </c>
    </row>
    <row r="663" spans="1:11">
      <c r="A663" s="34">
        <v>657</v>
      </c>
      <c r="B663" s="15" t="s">
        <v>1569</v>
      </c>
      <c r="C663" s="1" t="s">
        <v>1526</v>
      </c>
      <c r="D663" s="1" t="s">
        <v>13</v>
      </c>
      <c r="E663" s="1">
        <v>30</v>
      </c>
      <c r="F663" s="1" t="s">
        <v>35</v>
      </c>
      <c r="G663" s="21" t="s">
        <v>1009</v>
      </c>
      <c r="H663" s="26">
        <v>6.6280000000000001</v>
      </c>
      <c r="I663" s="10">
        <v>5.0629999999999997</v>
      </c>
      <c r="J663" s="11">
        <f t="shared" si="41"/>
        <v>3.37</v>
      </c>
      <c r="K663" s="12">
        <f t="shared" si="40"/>
        <v>33.438672723681606</v>
      </c>
    </row>
    <row r="664" spans="1:11">
      <c r="A664" s="34">
        <v>658</v>
      </c>
      <c r="B664" s="15" t="s">
        <v>1552</v>
      </c>
      <c r="C664" s="1" t="s">
        <v>1526</v>
      </c>
      <c r="D664" s="1" t="s">
        <v>1553</v>
      </c>
      <c r="E664" s="1" t="s">
        <v>1554</v>
      </c>
      <c r="F664" s="1" t="s">
        <v>1466</v>
      </c>
      <c r="G664" s="21" t="s">
        <v>1009</v>
      </c>
      <c r="H664" s="26">
        <v>35.542000000000002</v>
      </c>
      <c r="I664" s="10">
        <v>19.405999999999999</v>
      </c>
      <c r="J664" s="11">
        <f t="shared" si="41"/>
        <v>18.09</v>
      </c>
      <c r="K664" s="12">
        <f t="shared" si="40"/>
        <v>6.781407812016897</v>
      </c>
    </row>
    <row r="665" spans="1:11">
      <c r="A665" s="34">
        <v>659</v>
      </c>
      <c r="B665" s="15" t="s">
        <v>1226</v>
      </c>
      <c r="C665" s="1" t="s">
        <v>1208</v>
      </c>
      <c r="D665" s="1" t="s">
        <v>1227</v>
      </c>
      <c r="E665" s="1" t="s">
        <v>1228</v>
      </c>
      <c r="F665" s="1" t="s">
        <v>1229</v>
      </c>
      <c r="G665" s="21" t="s">
        <v>1009</v>
      </c>
      <c r="H665" s="26">
        <v>9.91</v>
      </c>
      <c r="I665" s="10">
        <v>5.3520000000000003</v>
      </c>
      <c r="J665" s="11">
        <f t="shared" si="41"/>
        <v>5.04</v>
      </c>
      <c r="K665" s="12">
        <f t="shared" si="40"/>
        <v>5.8295964125560591</v>
      </c>
    </row>
    <row r="666" spans="1:11">
      <c r="A666" s="34">
        <v>660</v>
      </c>
      <c r="B666" s="15" t="s">
        <v>1488</v>
      </c>
      <c r="C666" s="1" t="s">
        <v>824</v>
      </c>
      <c r="D666" s="1" t="s">
        <v>614</v>
      </c>
      <c r="E666" s="1" t="s">
        <v>1489</v>
      </c>
      <c r="F666" s="1" t="s">
        <v>1490</v>
      </c>
      <c r="G666" s="21" t="s">
        <v>1009</v>
      </c>
      <c r="H666" s="26">
        <v>73.19</v>
      </c>
      <c r="I666" s="10">
        <v>57.575000000000003</v>
      </c>
      <c r="J666" s="11">
        <f t="shared" si="41"/>
        <v>34.49</v>
      </c>
      <c r="K666" s="12">
        <f t="shared" si="40"/>
        <v>40.095527572731221</v>
      </c>
    </row>
    <row r="667" spans="1:11">
      <c r="A667" s="34">
        <v>661</v>
      </c>
      <c r="B667" s="15" t="s">
        <v>1256</v>
      </c>
      <c r="C667" s="1" t="s">
        <v>1208</v>
      </c>
      <c r="D667" s="1" t="s">
        <v>614</v>
      </c>
      <c r="E667" s="1" t="s">
        <v>1254</v>
      </c>
      <c r="F667" s="1" t="s">
        <v>1255</v>
      </c>
      <c r="G667" s="21" t="s">
        <v>1009</v>
      </c>
      <c r="H667" s="26">
        <v>40.97</v>
      </c>
      <c r="I667" s="10">
        <v>22.41</v>
      </c>
      <c r="J667" s="11">
        <f t="shared" si="41"/>
        <v>20.85</v>
      </c>
      <c r="K667" s="12">
        <f t="shared" si="40"/>
        <v>6.9611780455153882</v>
      </c>
    </row>
    <row r="668" spans="1:11">
      <c r="A668" s="34">
        <v>662</v>
      </c>
      <c r="B668" s="15" t="s">
        <v>1257</v>
      </c>
      <c r="C668" s="1" t="s">
        <v>1258</v>
      </c>
      <c r="D668" s="1" t="s">
        <v>614</v>
      </c>
      <c r="E668" s="1" t="s">
        <v>1259</v>
      </c>
      <c r="F668" s="1" t="s">
        <v>1260</v>
      </c>
      <c r="G668" s="21" t="s">
        <v>1009</v>
      </c>
      <c r="H668" s="26">
        <v>204.85</v>
      </c>
      <c r="I668" s="10">
        <v>104.06</v>
      </c>
      <c r="J668" s="11">
        <f t="shared" si="41"/>
        <v>96.54</v>
      </c>
      <c r="K668" s="12">
        <f t="shared" si="40"/>
        <v>7.2266000384393587</v>
      </c>
    </row>
    <row r="669" spans="1:11">
      <c r="A669" s="34">
        <v>663</v>
      </c>
      <c r="B669" s="15" t="s">
        <v>1232</v>
      </c>
      <c r="C669" s="1" t="s">
        <v>1208</v>
      </c>
      <c r="D669" s="1" t="s">
        <v>9</v>
      </c>
      <c r="E669" s="1">
        <v>30</v>
      </c>
      <c r="F669" s="1" t="s">
        <v>36</v>
      </c>
      <c r="G669" s="21" t="s">
        <v>1009</v>
      </c>
      <c r="H669" s="26">
        <v>3.246</v>
      </c>
      <c r="I669" s="10">
        <v>2.4279999999999999</v>
      </c>
      <c r="J669" s="11">
        <f t="shared" si="41"/>
        <v>1.65</v>
      </c>
      <c r="K669" s="12">
        <f t="shared" si="40"/>
        <v>32.042833607907745</v>
      </c>
    </row>
    <row r="670" spans="1:11">
      <c r="A670" s="34">
        <v>664</v>
      </c>
      <c r="B670" s="15" t="s">
        <v>1140</v>
      </c>
      <c r="C670" s="1" t="s">
        <v>1153</v>
      </c>
      <c r="D670" s="1" t="s">
        <v>614</v>
      </c>
      <c r="E670" s="1" t="s">
        <v>1391</v>
      </c>
      <c r="F670" s="1" t="s">
        <v>1141</v>
      </c>
      <c r="G670" s="21" t="s">
        <v>1009</v>
      </c>
      <c r="H670" s="26">
        <v>30</v>
      </c>
      <c r="I670" s="10">
        <v>25.449000000000002</v>
      </c>
      <c r="J670" s="11">
        <f t="shared" si="41"/>
        <v>15.27</v>
      </c>
      <c r="K670" s="12">
        <f t="shared" si="40"/>
        <v>39.997642343510556</v>
      </c>
    </row>
    <row r="671" spans="1:11">
      <c r="A671" s="34">
        <v>665</v>
      </c>
      <c r="B671" s="15" t="s">
        <v>1156</v>
      </c>
      <c r="C671" s="1" t="s">
        <v>236</v>
      </c>
      <c r="D671" s="1" t="s">
        <v>9</v>
      </c>
      <c r="E671" s="1">
        <v>30</v>
      </c>
      <c r="F671" s="1" t="s">
        <v>187</v>
      </c>
      <c r="G671" s="21" t="s">
        <v>1009</v>
      </c>
      <c r="H671" s="26">
        <v>10.454000000000001</v>
      </c>
      <c r="I671" s="10">
        <v>10.29</v>
      </c>
      <c r="J671" s="11">
        <f t="shared" si="41"/>
        <v>5.32</v>
      </c>
      <c r="K671" s="12">
        <f t="shared" si="40"/>
        <v>48.299319727891152</v>
      </c>
    </row>
    <row r="672" spans="1:11">
      <c r="A672" s="34">
        <v>666</v>
      </c>
      <c r="B672" s="15" t="s">
        <v>1102</v>
      </c>
      <c r="C672" s="1" t="s">
        <v>598</v>
      </c>
      <c r="D672" s="1" t="s">
        <v>1103</v>
      </c>
      <c r="E672" s="1" t="s">
        <v>1104</v>
      </c>
      <c r="F672" s="4">
        <v>0.01</v>
      </c>
      <c r="G672" s="21" t="s">
        <v>1009</v>
      </c>
      <c r="H672" s="26">
        <v>2.9079999999999999</v>
      </c>
      <c r="I672" s="10">
        <v>3.5430000000000001</v>
      </c>
      <c r="J672" s="11">
        <f t="shared" si="41"/>
        <v>1.48</v>
      </c>
      <c r="K672" s="12">
        <f t="shared" si="40"/>
        <v>58.227490826982788</v>
      </c>
    </row>
    <row r="673" spans="1:11">
      <c r="A673" s="34">
        <v>667</v>
      </c>
      <c r="B673" s="25" t="s">
        <v>1439</v>
      </c>
      <c r="C673" s="1" t="s">
        <v>747</v>
      </c>
      <c r="D673" s="1" t="s">
        <v>1440</v>
      </c>
      <c r="E673" s="1" t="s">
        <v>50</v>
      </c>
      <c r="F673" s="4">
        <v>0.01</v>
      </c>
      <c r="G673" s="21" t="s">
        <v>1009</v>
      </c>
      <c r="H673" s="26">
        <v>2.71</v>
      </c>
      <c r="I673" s="10">
        <v>1.38</v>
      </c>
      <c r="J673" s="11">
        <f t="shared" si="41"/>
        <v>1.38</v>
      </c>
      <c r="K673" s="12">
        <f t="shared" si="40"/>
        <v>0</v>
      </c>
    </row>
    <row r="674" spans="1:11">
      <c r="A674" s="34">
        <v>668</v>
      </c>
      <c r="B674" s="15" t="s">
        <v>1207</v>
      </c>
      <c r="C674" s="1" t="s">
        <v>1208</v>
      </c>
      <c r="D674" s="1" t="s">
        <v>614</v>
      </c>
      <c r="E674" s="1" t="s">
        <v>1209</v>
      </c>
      <c r="F674" s="1" t="s">
        <v>1210</v>
      </c>
      <c r="G674" s="21" t="s">
        <v>1009</v>
      </c>
      <c r="H674" s="26">
        <v>7.45</v>
      </c>
      <c r="I674" s="10">
        <v>4.9770000000000003</v>
      </c>
      <c r="J674" s="11">
        <f t="shared" si="41"/>
        <v>3.79</v>
      </c>
      <c r="K674" s="12">
        <f t="shared" si="40"/>
        <v>23.849708659835244</v>
      </c>
    </row>
    <row r="675" spans="1:11">
      <c r="A675" s="34">
        <v>669</v>
      </c>
      <c r="B675" s="15" t="s">
        <v>1207</v>
      </c>
      <c r="C675" s="1" t="s">
        <v>1208</v>
      </c>
      <c r="D675" s="1" t="s">
        <v>614</v>
      </c>
      <c r="E675" s="1" t="s">
        <v>1211</v>
      </c>
      <c r="F675" s="1" t="s">
        <v>1212</v>
      </c>
      <c r="G675" s="21" t="s">
        <v>1009</v>
      </c>
      <c r="H675" s="26">
        <v>4.4119999999999999</v>
      </c>
      <c r="I675" s="10">
        <v>3.05</v>
      </c>
      <c r="J675" s="11">
        <f t="shared" si="41"/>
        <v>2.25</v>
      </c>
      <c r="K675" s="12">
        <f t="shared" si="40"/>
        <v>26.229508196721309</v>
      </c>
    </row>
    <row r="676" spans="1:11">
      <c r="A676" s="34">
        <v>670</v>
      </c>
      <c r="B676" s="15" t="s">
        <v>1207</v>
      </c>
      <c r="C676" s="1" t="s">
        <v>1208</v>
      </c>
      <c r="D676" s="1" t="s">
        <v>614</v>
      </c>
      <c r="E676" s="1" t="s">
        <v>1213</v>
      </c>
      <c r="F676" s="1" t="s">
        <v>1212</v>
      </c>
      <c r="G676" s="21" t="s">
        <v>1009</v>
      </c>
      <c r="H676" s="26">
        <v>13.237</v>
      </c>
      <c r="I676" s="10">
        <v>10.101000000000001</v>
      </c>
      <c r="J676" s="11">
        <f t="shared" si="41"/>
        <v>6.74</v>
      </c>
      <c r="K676" s="12">
        <f t="shared" si="40"/>
        <v>33.273933273933274</v>
      </c>
    </row>
    <row r="677" spans="1:11">
      <c r="A677" s="34">
        <v>671</v>
      </c>
      <c r="B677" s="15" t="s">
        <v>1419</v>
      </c>
      <c r="C677" s="1" t="s">
        <v>1420</v>
      </c>
      <c r="D677" s="1" t="s">
        <v>9</v>
      </c>
      <c r="E677" s="1">
        <v>100</v>
      </c>
      <c r="F677" s="1">
        <v>0.625</v>
      </c>
      <c r="G677" s="21" t="s">
        <v>1009</v>
      </c>
      <c r="H677" s="26">
        <v>5.19</v>
      </c>
      <c r="I677" s="10">
        <v>3.242</v>
      </c>
      <c r="J677" s="11">
        <f t="shared" si="41"/>
        <v>2.64</v>
      </c>
      <c r="K677" s="12">
        <f t="shared" si="40"/>
        <v>18.56878470080197</v>
      </c>
    </row>
    <row r="678" spans="1:11">
      <c r="A678" s="34">
        <v>672</v>
      </c>
      <c r="B678" s="15" t="s">
        <v>1421</v>
      </c>
      <c r="C678" s="1" t="s">
        <v>1420</v>
      </c>
      <c r="D678" s="1" t="s">
        <v>9</v>
      </c>
      <c r="E678" s="1">
        <v>28</v>
      </c>
      <c r="F678" s="1" t="s">
        <v>1422</v>
      </c>
      <c r="G678" s="21" t="s">
        <v>1009</v>
      </c>
      <c r="H678" s="26">
        <v>7.8</v>
      </c>
      <c r="I678" s="10"/>
      <c r="J678" s="11">
        <f t="shared" si="41"/>
        <v>3.97</v>
      </c>
      <c r="K678" s="12"/>
    </row>
    <row r="679" spans="1:11">
      <c r="A679" s="34">
        <v>673</v>
      </c>
      <c r="B679" s="15" t="s">
        <v>1427</v>
      </c>
      <c r="C679" s="1" t="s">
        <v>1420</v>
      </c>
      <c r="D679" s="1" t="s">
        <v>9</v>
      </c>
      <c r="E679" s="1">
        <v>28</v>
      </c>
      <c r="F679" s="1" t="s">
        <v>1426</v>
      </c>
      <c r="G679" s="21" t="s">
        <v>1009</v>
      </c>
      <c r="H679" s="26">
        <v>7.8</v>
      </c>
      <c r="I679" s="10"/>
      <c r="J679" s="11">
        <f t="shared" si="41"/>
        <v>3.97</v>
      </c>
      <c r="K679" s="12"/>
    </row>
    <row r="680" spans="1:11">
      <c r="A680" s="34">
        <v>674</v>
      </c>
      <c r="B680" s="15" t="s">
        <v>1423</v>
      </c>
      <c r="C680" s="1" t="s">
        <v>1420</v>
      </c>
      <c r="D680" s="1" t="s">
        <v>9</v>
      </c>
      <c r="E680" s="1">
        <v>28</v>
      </c>
      <c r="F680" s="1" t="s">
        <v>1424</v>
      </c>
      <c r="G680" s="21" t="s">
        <v>1009</v>
      </c>
      <c r="H680" s="26">
        <v>8.1709999999999994</v>
      </c>
      <c r="I680" s="10"/>
      <c r="J680" s="11">
        <f t="shared" si="41"/>
        <v>4.16</v>
      </c>
      <c r="K680" s="12"/>
    </row>
    <row r="681" spans="1:11">
      <c r="A681" s="34">
        <v>675</v>
      </c>
      <c r="B681" s="15" t="s">
        <v>1425</v>
      </c>
      <c r="C681" s="1" t="s">
        <v>1420</v>
      </c>
      <c r="D681" s="1" t="s">
        <v>9</v>
      </c>
      <c r="E681" s="1">
        <v>28</v>
      </c>
      <c r="F681" s="1" t="s">
        <v>1426</v>
      </c>
      <c r="G681" s="21" t="s">
        <v>1009</v>
      </c>
      <c r="H681" s="26">
        <v>7.6269999999999998</v>
      </c>
      <c r="I681" s="10"/>
      <c r="J681" s="11">
        <f t="shared" si="41"/>
        <v>3.88</v>
      </c>
      <c r="K681" s="12"/>
    </row>
    <row r="682" spans="1:11">
      <c r="A682" s="34">
        <v>676</v>
      </c>
      <c r="B682" s="15" t="s">
        <v>1375</v>
      </c>
      <c r="C682" s="1" t="s">
        <v>356</v>
      </c>
      <c r="D682" s="1" t="s">
        <v>9</v>
      </c>
      <c r="E682" s="1">
        <v>30</v>
      </c>
      <c r="F682" s="1" t="s">
        <v>36</v>
      </c>
      <c r="G682" s="21" t="s">
        <v>1009</v>
      </c>
      <c r="H682" s="26">
        <v>3.5550000000000002</v>
      </c>
      <c r="I682" s="10"/>
      <c r="J682" s="11">
        <f t="shared" si="41"/>
        <v>1.81</v>
      </c>
      <c r="K682" s="12"/>
    </row>
    <row r="683" spans="1:11">
      <c r="A683" s="34">
        <v>677</v>
      </c>
      <c r="B683" s="15" t="s">
        <v>1376</v>
      </c>
      <c r="C683" s="1" t="s">
        <v>356</v>
      </c>
      <c r="D683" s="1" t="s">
        <v>9</v>
      </c>
      <c r="E683" s="1">
        <v>30</v>
      </c>
      <c r="F683" s="1" t="s">
        <v>94</v>
      </c>
      <c r="G683" s="21" t="s">
        <v>1009</v>
      </c>
      <c r="H683" s="26">
        <v>5.8310000000000004</v>
      </c>
      <c r="I683" s="10">
        <v>8.0269999999999992</v>
      </c>
      <c r="J683" s="11">
        <f t="shared" si="41"/>
        <v>2.97</v>
      </c>
      <c r="K683" s="12">
        <f t="shared" ref="K683:K694" si="42">(I683-J683)/I683*100</f>
        <v>62.99987542045595</v>
      </c>
    </row>
    <row r="684" spans="1:11">
      <c r="A684" s="34">
        <v>678</v>
      </c>
      <c r="B684" s="15" t="s">
        <v>1406</v>
      </c>
      <c r="C684" s="1" t="s">
        <v>1153</v>
      </c>
      <c r="D684" s="1" t="s">
        <v>614</v>
      </c>
      <c r="E684" s="1" t="s">
        <v>1194</v>
      </c>
      <c r="F684" s="1" t="s">
        <v>1407</v>
      </c>
      <c r="G684" s="21" t="s">
        <v>1009</v>
      </c>
      <c r="H684" s="26">
        <v>69.34</v>
      </c>
      <c r="I684" s="10">
        <v>34.686999999999998</v>
      </c>
      <c r="J684" s="11">
        <f t="shared" si="41"/>
        <v>32.68</v>
      </c>
      <c r="K684" s="12">
        <f t="shared" si="42"/>
        <v>5.7860293481707785</v>
      </c>
    </row>
    <row r="685" spans="1:11">
      <c r="A685" s="34">
        <v>679</v>
      </c>
      <c r="B685" s="15" t="s">
        <v>1363</v>
      </c>
      <c r="C685" s="1" t="s">
        <v>356</v>
      </c>
      <c r="D685" s="1" t="s">
        <v>9</v>
      </c>
      <c r="E685" s="1">
        <v>21</v>
      </c>
      <c r="F685" s="1" t="s">
        <v>1364</v>
      </c>
      <c r="G685" s="21" t="s">
        <v>1009</v>
      </c>
      <c r="H685" s="26">
        <v>1.536</v>
      </c>
      <c r="I685" s="10">
        <v>1.88</v>
      </c>
      <c r="J685" s="11">
        <f t="shared" si="41"/>
        <v>0.78</v>
      </c>
      <c r="K685" s="12">
        <f t="shared" si="42"/>
        <v>58.51063829787234</v>
      </c>
    </row>
    <row r="686" spans="1:11">
      <c r="A686" s="34">
        <v>680</v>
      </c>
      <c r="B686" s="15" t="s">
        <v>1377</v>
      </c>
      <c r="C686" s="1" t="s">
        <v>404</v>
      </c>
      <c r="D686" s="1" t="s">
        <v>500</v>
      </c>
      <c r="E686" s="1" t="s">
        <v>1288</v>
      </c>
      <c r="F686" s="1" t="s">
        <v>61</v>
      </c>
      <c r="G686" s="21" t="s">
        <v>1009</v>
      </c>
      <c r="H686" s="26">
        <v>3.952</v>
      </c>
      <c r="I686" s="10">
        <v>2.2010000000000001</v>
      </c>
      <c r="J686" s="11">
        <f t="shared" si="41"/>
        <v>2.0099999999999998</v>
      </c>
      <c r="K686" s="12">
        <f t="shared" si="42"/>
        <v>8.6778736937755685</v>
      </c>
    </row>
    <row r="687" spans="1:11">
      <c r="A687" s="34">
        <v>681</v>
      </c>
      <c r="B687" s="15" t="s">
        <v>1131</v>
      </c>
      <c r="C687" s="1" t="s">
        <v>432</v>
      </c>
      <c r="D687" s="1" t="s">
        <v>9</v>
      </c>
      <c r="E687" s="1">
        <v>28</v>
      </c>
      <c r="F687" s="1" t="s">
        <v>36</v>
      </c>
      <c r="G687" s="21" t="s">
        <v>1009</v>
      </c>
      <c r="H687" s="26">
        <v>25.233000000000001</v>
      </c>
      <c r="I687" s="10">
        <v>17.132999999999999</v>
      </c>
      <c r="J687" s="11">
        <f t="shared" si="41"/>
        <v>12.84</v>
      </c>
      <c r="K687" s="12">
        <f t="shared" si="42"/>
        <v>25.056907721940114</v>
      </c>
    </row>
    <row r="688" spans="1:11">
      <c r="A688" s="34">
        <v>682</v>
      </c>
      <c r="B688" s="15" t="s">
        <v>1416</v>
      </c>
      <c r="C688" s="1" t="s">
        <v>1415</v>
      </c>
      <c r="D688" s="1" t="s">
        <v>229</v>
      </c>
      <c r="E688" s="1" t="s">
        <v>1417</v>
      </c>
      <c r="F688" s="1" t="s">
        <v>1418</v>
      </c>
      <c r="G688" s="21" t="s">
        <v>1009</v>
      </c>
      <c r="H688" s="26">
        <v>48.378999999999998</v>
      </c>
      <c r="I688" s="10">
        <v>25.396000000000001</v>
      </c>
      <c r="J688" s="11">
        <f t="shared" si="41"/>
        <v>24.62</v>
      </c>
      <c r="K688" s="12">
        <f t="shared" si="42"/>
        <v>3.0555993069774758</v>
      </c>
    </row>
    <row r="689" spans="1:11">
      <c r="A689" s="34">
        <v>683</v>
      </c>
      <c r="B689" s="15" t="s">
        <v>1271</v>
      </c>
      <c r="C689" s="1" t="s">
        <v>232</v>
      </c>
      <c r="D689" s="1" t="s">
        <v>9</v>
      </c>
      <c r="E689" s="1">
        <v>24</v>
      </c>
      <c r="F689" s="1" t="s">
        <v>36</v>
      </c>
      <c r="G689" s="21" t="s">
        <v>1009</v>
      </c>
      <c r="H689" s="26">
        <v>2.13</v>
      </c>
      <c r="I689" s="10">
        <v>1.446</v>
      </c>
      <c r="J689" s="11">
        <f t="shared" si="41"/>
        <v>1.08</v>
      </c>
      <c r="K689" s="12">
        <f t="shared" si="42"/>
        <v>25.311203319502066</v>
      </c>
    </row>
    <row r="690" spans="1:11">
      <c r="A690" s="34">
        <v>684</v>
      </c>
      <c r="B690" s="15" t="s">
        <v>1370</v>
      </c>
      <c r="C690" s="1" t="s">
        <v>356</v>
      </c>
      <c r="D690" s="1" t="s">
        <v>9</v>
      </c>
      <c r="E690" s="1">
        <v>20</v>
      </c>
      <c r="F690" s="1" t="s">
        <v>68</v>
      </c>
      <c r="G690" s="21" t="s">
        <v>1009</v>
      </c>
      <c r="H690" s="26">
        <v>3.9710000000000001</v>
      </c>
      <c r="I690" s="10">
        <v>3.1640000000000001</v>
      </c>
      <c r="J690" s="11">
        <f t="shared" si="41"/>
        <v>2.02</v>
      </c>
      <c r="K690" s="12">
        <f t="shared" si="42"/>
        <v>36.156763590391911</v>
      </c>
    </row>
    <row r="691" spans="1:11">
      <c r="A691" s="34">
        <v>685</v>
      </c>
      <c r="B691" s="15" t="s">
        <v>1239</v>
      </c>
      <c r="C691" s="1" t="s">
        <v>1208</v>
      </c>
      <c r="D691" s="1" t="s">
        <v>614</v>
      </c>
      <c r="E691" s="1" t="s">
        <v>1246</v>
      </c>
      <c r="F691" s="1" t="s">
        <v>1241</v>
      </c>
      <c r="G691" s="21" t="s">
        <v>1009</v>
      </c>
      <c r="H691" s="26">
        <v>105.25</v>
      </c>
      <c r="I691" s="10">
        <v>52.649000000000001</v>
      </c>
      <c r="J691" s="11">
        <f t="shared" si="41"/>
        <v>49.6</v>
      </c>
      <c r="K691" s="12">
        <f t="shared" si="42"/>
        <v>5.7911831183878126</v>
      </c>
    </row>
    <row r="692" spans="1:11">
      <c r="A692" s="34">
        <v>686</v>
      </c>
      <c r="B692" s="15" t="s">
        <v>1239</v>
      </c>
      <c r="C692" s="1" t="s">
        <v>1208</v>
      </c>
      <c r="D692" s="1" t="s">
        <v>614</v>
      </c>
      <c r="E692" s="1" t="s">
        <v>1240</v>
      </c>
      <c r="F692" s="1" t="s">
        <v>1241</v>
      </c>
      <c r="G692" s="21" t="s">
        <v>1009</v>
      </c>
      <c r="H692" s="26">
        <v>21.05</v>
      </c>
      <c r="I692" s="10">
        <v>11.372</v>
      </c>
      <c r="J692" s="11">
        <f t="shared" si="41"/>
        <v>10.71</v>
      </c>
      <c r="K692" s="12">
        <f t="shared" si="42"/>
        <v>5.8213155117833191</v>
      </c>
    </row>
    <row r="693" spans="1:11">
      <c r="A693" s="34">
        <v>687</v>
      </c>
      <c r="B693" s="15" t="s">
        <v>1239</v>
      </c>
      <c r="C693" s="1" t="s">
        <v>1208</v>
      </c>
      <c r="D693" s="1" t="s">
        <v>614</v>
      </c>
      <c r="E693" s="1" t="s">
        <v>1250</v>
      </c>
      <c r="F693" s="1" t="s">
        <v>1247</v>
      </c>
      <c r="G693" s="21" t="s">
        <v>1009</v>
      </c>
      <c r="H693" s="26">
        <v>203.58500000000001</v>
      </c>
      <c r="I693" s="10">
        <v>105.29900000000001</v>
      </c>
      <c r="J693" s="11">
        <f t="shared" si="41"/>
        <v>95.94</v>
      </c>
      <c r="K693" s="12">
        <f t="shared" si="42"/>
        <v>8.8880236279546878</v>
      </c>
    </row>
    <row r="694" spans="1:11">
      <c r="A694" s="34">
        <v>688</v>
      </c>
      <c r="B694" s="15" t="s">
        <v>1239</v>
      </c>
      <c r="C694" s="1" t="s">
        <v>1208</v>
      </c>
      <c r="D694" s="1" t="s">
        <v>614</v>
      </c>
      <c r="E694" s="1" t="s">
        <v>1224</v>
      </c>
      <c r="F694" s="1" t="s">
        <v>1248</v>
      </c>
      <c r="G694" s="21" t="s">
        <v>1009</v>
      </c>
      <c r="H694" s="26">
        <v>40.716999999999999</v>
      </c>
      <c r="I694" s="10">
        <v>22.745000000000001</v>
      </c>
      <c r="J694" s="11">
        <f t="shared" si="41"/>
        <v>20.72</v>
      </c>
      <c r="K694" s="12">
        <f t="shared" si="42"/>
        <v>8.9030556166190458</v>
      </c>
    </row>
    <row r="695" spans="1:11">
      <c r="A695" s="34">
        <v>689</v>
      </c>
      <c r="B695" s="15" t="s">
        <v>1239</v>
      </c>
      <c r="C695" s="1" t="s">
        <v>1208</v>
      </c>
      <c r="D695" s="1" t="s">
        <v>614</v>
      </c>
      <c r="E695" s="1" t="s">
        <v>1154</v>
      </c>
      <c r="F695" s="1" t="s">
        <v>1251</v>
      </c>
      <c r="G695" s="21" t="s">
        <v>1009</v>
      </c>
      <c r="H695" s="26">
        <v>126.29</v>
      </c>
      <c r="I695" s="10"/>
      <c r="J695" s="11">
        <f t="shared" si="41"/>
        <v>59.51</v>
      </c>
      <c r="K695" s="12"/>
    </row>
    <row r="696" spans="1:11">
      <c r="A696" s="34">
        <v>690</v>
      </c>
      <c r="B696" s="15" t="s">
        <v>1245</v>
      </c>
      <c r="C696" s="1" t="s">
        <v>1208</v>
      </c>
      <c r="D696" s="1" t="s">
        <v>614</v>
      </c>
      <c r="E696" s="1" t="s">
        <v>1249</v>
      </c>
      <c r="F696" s="1" t="s">
        <v>1247</v>
      </c>
      <c r="G696" s="21" t="s">
        <v>1009</v>
      </c>
      <c r="H696" s="26">
        <v>40.716999999999999</v>
      </c>
      <c r="I696" s="10">
        <v>22.745000000000001</v>
      </c>
      <c r="J696" s="11">
        <f t="shared" si="41"/>
        <v>20.72</v>
      </c>
      <c r="K696" s="12">
        <f t="shared" ref="K696:K716" si="43">(I696-J696)/I696*100</f>
        <v>8.9030556166190458</v>
      </c>
    </row>
    <row r="697" spans="1:11">
      <c r="A697" s="34">
        <v>691</v>
      </c>
      <c r="B697" s="15" t="s">
        <v>1242</v>
      </c>
      <c r="C697" s="1" t="s">
        <v>1208</v>
      </c>
      <c r="D697" s="1" t="s">
        <v>614</v>
      </c>
      <c r="E697" s="1" t="s">
        <v>1243</v>
      </c>
      <c r="F697" s="1" t="s">
        <v>1244</v>
      </c>
      <c r="G697" s="21" t="s">
        <v>1009</v>
      </c>
      <c r="H697" s="26">
        <v>20.353000000000002</v>
      </c>
      <c r="I697" s="10">
        <v>11.372</v>
      </c>
      <c r="J697" s="11">
        <f t="shared" si="41"/>
        <v>10.36</v>
      </c>
      <c r="K697" s="12">
        <f t="shared" si="43"/>
        <v>8.8990502989799545</v>
      </c>
    </row>
    <row r="698" spans="1:11">
      <c r="A698" s="34">
        <v>692</v>
      </c>
      <c r="B698" s="15" t="s">
        <v>1252</v>
      </c>
      <c r="C698" s="1" t="s">
        <v>1208</v>
      </c>
      <c r="D698" s="1" t="s">
        <v>614</v>
      </c>
      <c r="E698" s="1" t="s">
        <v>1154</v>
      </c>
      <c r="F698" s="1" t="s">
        <v>1253</v>
      </c>
      <c r="G698" s="21" t="s">
        <v>1009</v>
      </c>
      <c r="H698" s="26">
        <v>194.91</v>
      </c>
      <c r="I698" s="10">
        <v>126.35899999999999</v>
      </c>
      <c r="J698" s="11">
        <f t="shared" si="41"/>
        <v>91.85</v>
      </c>
      <c r="K698" s="12">
        <f t="shared" si="43"/>
        <v>27.310282607491352</v>
      </c>
    </row>
    <row r="699" spans="1:11">
      <c r="A699" s="34">
        <v>693</v>
      </c>
      <c r="B699" s="15" t="s">
        <v>1150</v>
      </c>
      <c r="C699" s="1" t="s">
        <v>1401</v>
      </c>
      <c r="D699" s="1" t="s">
        <v>614</v>
      </c>
      <c r="E699" s="1" t="s">
        <v>1152</v>
      </c>
      <c r="F699" s="1" t="s">
        <v>1411</v>
      </c>
      <c r="G699" s="21" t="s">
        <v>1009</v>
      </c>
      <c r="H699" s="26">
        <v>21.364999999999998</v>
      </c>
      <c r="I699" s="10">
        <v>22.395</v>
      </c>
      <c r="J699" s="11">
        <f t="shared" si="41"/>
        <v>10.87</v>
      </c>
      <c r="K699" s="12">
        <f t="shared" si="43"/>
        <v>51.462379995534725</v>
      </c>
    </row>
    <row r="700" spans="1:11">
      <c r="A700" s="34">
        <v>694</v>
      </c>
      <c r="B700" s="15" t="s">
        <v>1412</v>
      </c>
      <c r="C700" s="1" t="s">
        <v>1153</v>
      </c>
      <c r="D700" s="1" t="s">
        <v>614</v>
      </c>
      <c r="E700" s="1" t="s">
        <v>1154</v>
      </c>
      <c r="F700" s="1" t="s">
        <v>1413</v>
      </c>
      <c r="G700" s="21" t="s">
        <v>1009</v>
      </c>
      <c r="H700" s="26">
        <v>183.614</v>
      </c>
      <c r="I700" s="10">
        <v>123.94499999999999</v>
      </c>
      <c r="J700" s="11">
        <f t="shared" si="41"/>
        <v>86.53</v>
      </c>
      <c r="K700" s="12">
        <f t="shared" si="43"/>
        <v>30.186776392754844</v>
      </c>
    </row>
    <row r="701" spans="1:11">
      <c r="A701" s="34">
        <v>695</v>
      </c>
      <c r="B701" s="15" t="s">
        <v>1265</v>
      </c>
      <c r="C701" s="1" t="s">
        <v>461</v>
      </c>
      <c r="D701" s="1" t="s">
        <v>614</v>
      </c>
      <c r="E701" s="1" t="s">
        <v>1154</v>
      </c>
      <c r="F701" s="1" t="s">
        <v>1266</v>
      </c>
      <c r="G701" s="21" t="s">
        <v>1009</v>
      </c>
      <c r="H701" s="26">
        <v>3.13</v>
      </c>
      <c r="I701" s="10">
        <v>2.27</v>
      </c>
      <c r="J701" s="11">
        <f t="shared" si="41"/>
        <v>1.59</v>
      </c>
      <c r="K701" s="12">
        <f t="shared" si="43"/>
        <v>29.955947136563875</v>
      </c>
    </row>
    <row r="702" spans="1:11">
      <c r="A702" s="34">
        <v>696</v>
      </c>
      <c r="B702" s="15" t="s">
        <v>1263</v>
      </c>
      <c r="C702" s="1" t="s">
        <v>232</v>
      </c>
      <c r="D702" s="1" t="s">
        <v>614</v>
      </c>
      <c r="E702" s="1" t="s">
        <v>1264</v>
      </c>
      <c r="F702" s="1" t="s">
        <v>10</v>
      </c>
      <c r="G702" s="21" t="s">
        <v>1009</v>
      </c>
      <c r="H702" s="26">
        <v>1.45</v>
      </c>
      <c r="I702" s="10">
        <v>1.0229999999999999</v>
      </c>
      <c r="J702" s="11">
        <f t="shared" si="41"/>
        <v>0.74</v>
      </c>
      <c r="K702" s="12">
        <f t="shared" si="43"/>
        <v>27.663734115347012</v>
      </c>
    </row>
    <row r="703" spans="1:11">
      <c r="A703" s="34">
        <v>697</v>
      </c>
      <c r="B703" s="15" t="s">
        <v>1283</v>
      </c>
      <c r="C703" s="1" t="s">
        <v>461</v>
      </c>
      <c r="D703" s="1" t="s">
        <v>702</v>
      </c>
      <c r="E703" s="1" t="s">
        <v>1137</v>
      </c>
      <c r="F703" s="1" t="s">
        <v>1284</v>
      </c>
      <c r="G703" s="21" t="s">
        <v>1009</v>
      </c>
      <c r="H703" s="26">
        <v>5.87</v>
      </c>
      <c r="I703" s="10">
        <v>5.0439999999999996</v>
      </c>
      <c r="J703" s="11">
        <f t="shared" si="41"/>
        <v>2.99</v>
      </c>
      <c r="K703" s="12">
        <f t="shared" si="43"/>
        <v>40.721649484536073</v>
      </c>
    </row>
    <row r="704" spans="1:11">
      <c r="A704" s="34">
        <v>698</v>
      </c>
      <c r="B704" s="15" t="s">
        <v>1285</v>
      </c>
      <c r="C704" s="1" t="s">
        <v>461</v>
      </c>
      <c r="D704" s="1" t="s">
        <v>702</v>
      </c>
      <c r="E704" s="1" t="s">
        <v>1286</v>
      </c>
      <c r="F704" s="1" t="s">
        <v>888</v>
      </c>
      <c r="G704" s="21" t="s">
        <v>1009</v>
      </c>
      <c r="H704" s="26">
        <v>29.52</v>
      </c>
      <c r="I704" s="10">
        <v>21.789000000000001</v>
      </c>
      <c r="J704" s="11">
        <f t="shared" si="41"/>
        <v>15.02</v>
      </c>
      <c r="K704" s="12">
        <f t="shared" si="43"/>
        <v>31.066134287943463</v>
      </c>
    </row>
    <row r="705" spans="1:11">
      <c r="A705" s="34">
        <v>699</v>
      </c>
      <c r="B705" s="15" t="s">
        <v>1287</v>
      </c>
      <c r="C705" s="1" t="s">
        <v>461</v>
      </c>
      <c r="D705" s="1" t="s">
        <v>702</v>
      </c>
      <c r="E705" s="1" t="s">
        <v>1288</v>
      </c>
      <c r="F705" s="1" t="s">
        <v>185</v>
      </c>
      <c r="G705" s="21" t="s">
        <v>1009</v>
      </c>
      <c r="H705" s="26">
        <v>2.37</v>
      </c>
      <c r="I705" s="10">
        <v>2.0099999999999998</v>
      </c>
      <c r="J705" s="11">
        <f t="shared" si="41"/>
        <v>1.21</v>
      </c>
      <c r="K705" s="12">
        <f t="shared" si="43"/>
        <v>39.800995024875618</v>
      </c>
    </row>
    <row r="706" spans="1:11">
      <c r="A706" s="34">
        <v>700</v>
      </c>
      <c r="B706" s="15" t="s">
        <v>1289</v>
      </c>
      <c r="C706" s="1" t="s">
        <v>461</v>
      </c>
      <c r="D706" s="1" t="s">
        <v>1290</v>
      </c>
      <c r="E706" s="1" t="s">
        <v>1291</v>
      </c>
      <c r="F706" s="1" t="s">
        <v>132</v>
      </c>
      <c r="G706" s="21" t="s">
        <v>1009</v>
      </c>
      <c r="H706" s="26">
        <v>16.27</v>
      </c>
      <c r="I706" s="10">
        <v>18.984999999999999</v>
      </c>
      <c r="J706" s="11">
        <f t="shared" si="41"/>
        <v>8.2799999999999994</v>
      </c>
      <c r="K706" s="12">
        <f t="shared" si="43"/>
        <v>56.386621016592052</v>
      </c>
    </row>
    <row r="707" spans="1:11">
      <c r="A707" s="34">
        <v>701</v>
      </c>
      <c r="B707" s="15" t="s">
        <v>1197</v>
      </c>
      <c r="C707" s="1" t="s">
        <v>236</v>
      </c>
      <c r="D707" s="1" t="s">
        <v>269</v>
      </c>
      <c r="E707" s="1" t="s">
        <v>50</v>
      </c>
      <c r="F707" s="3">
        <v>1E-3</v>
      </c>
      <c r="G707" s="21" t="s">
        <v>1009</v>
      </c>
      <c r="H707" s="26">
        <v>2.61</v>
      </c>
      <c r="I707" s="10">
        <v>2.2450000000000001</v>
      </c>
      <c r="J707" s="11">
        <f t="shared" si="41"/>
        <v>1.33</v>
      </c>
      <c r="K707" s="12">
        <f t="shared" si="43"/>
        <v>40.757238307349667</v>
      </c>
    </row>
    <row r="708" spans="1:11">
      <c r="A708" s="34">
        <v>702</v>
      </c>
      <c r="B708" s="15" t="s">
        <v>1198</v>
      </c>
      <c r="C708" s="1" t="s">
        <v>236</v>
      </c>
      <c r="D708" s="1" t="s">
        <v>1199</v>
      </c>
      <c r="E708" s="1" t="s">
        <v>50</v>
      </c>
      <c r="F708" s="1"/>
      <c r="G708" s="21" t="s">
        <v>1009</v>
      </c>
      <c r="H708" s="26">
        <v>3.028</v>
      </c>
      <c r="I708" s="10">
        <v>1.7549999999999999</v>
      </c>
      <c r="J708" s="11">
        <f t="shared" si="41"/>
        <v>1.54</v>
      </c>
      <c r="K708" s="12">
        <f t="shared" si="43"/>
        <v>12.250712250712244</v>
      </c>
    </row>
    <row r="709" spans="1:11">
      <c r="A709" s="34">
        <v>703</v>
      </c>
      <c r="B709" s="25" t="s">
        <v>1178</v>
      </c>
      <c r="C709" s="1" t="s">
        <v>236</v>
      </c>
      <c r="D709" s="1" t="s">
        <v>9</v>
      </c>
      <c r="E709" s="1">
        <v>24</v>
      </c>
      <c r="F709" s="1" t="s">
        <v>328</v>
      </c>
      <c r="G709" s="21" t="s">
        <v>1009</v>
      </c>
      <c r="H709" s="26">
        <v>12.962999999999999</v>
      </c>
      <c r="I709" s="10">
        <v>6.54</v>
      </c>
      <c r="J709" s="11">
        <f t="shared" si="41"/>
        <v>6.6</v>
      </c>
      <c r="K709" s="12">
        <f t="shared" si="43"/>
        <v>-0.9174311926605444</v>
      </c>
    </row>
    <row r="710" spans="1:11">
      <c r="A710" s="34">
        <v>704</v>
      </c>
      <c r="B710" s="15" t="s">
        <v>1178</v>
      </c>
      <c r="C710" s="1" t="s">
        <v>236</v>
      </c>
      <c r="D710" s="1" t="s">
        <v>9</v>
      </c>
      <c r="E710" s="1">
        <v>84</v>
      </c>
      <c r="F710" s="1" t="s">
        <v>328</v>
      </c>
      <c r="G710" s="21" t="s">
        <v>1009</v>
      </c>
      <c r="H710" s="26">
        <v>32.47</v>
      </c>
      <c r="I710" s="10">
        <v>28.26</v>
      </c>
      <c r="J710" s="11">
        <f t="shared" si="41"/>
        <v>16.53</v>
      </c>
      <c r="K710" s="12">
        <f t="shared" si="43"/>
        <v>41.50743099787686</v>
      </c>
    </row>
    <row r="711" spans="1:11">
      <c r="A711" s="34">
        <v>705</v>
      </c>
      <c r="B711" s="25" t="s">
        <v>1177</v>
      </c>
      <c r="C711" s="1" t="s">
        <v>236</v>
      </c>
      <c r="D711" s="1" t="s">
        <v>9</v>
      </c>
      <c r="E711" s="1">
        <v>24</v>
      </c>
      <c r="F711" s="1" t="s">
        <v>96</v>
      </c>
      <c r="G711" s="21" t="s">
        <v>1009</v>
      </c>
      <c r="H711" s="26">
        <v>12.962999999999999</v>
      </c>
      <c r="I711" s="10">
        <v>6.54</v>
      </c>
      <c r="J711" s="11">
        <f t="shared" ref="J711:J774" si="44">ROUND(IF(H711*0.377&lt;=20,H711*0.377*1.35,H711*0.377*1.25),2)</f>
        <v>6.6</v>
      </c>
      <c r="K711" s="12">
        <f t="shared" si="43"/>
        <v>-0.9174311926605444</v>
      </c>
    </row>
    <row r="712" spans="1:11">
      <c r="A712" s="34">
        <v>706</v>
      </c>
      <c r="B712" s="15" t="s">
        <v>1177</v>
      </c>
      <c r="C712" s="1" t="s">
        <v>236</v>
      </c>
      <c r="D712" s="1" t="s">
        <v>9</v>
      </c>
      <c r="E712" s="1">
        <v>84</v>
      </c>
      <c r="F712" s="1" t="s">
        <v>96</v>
      </c>
      <c r="G712" s="21" t="s">
        <v>1009</v>
      </c>
      <c r="H712" s="26">
        <v>32.47</v>
      </c>
      <c r="I712" s="10">
        <v>22.890999999999998</v>
      </c>
      <c r="J712" s="11">
        <f t="shared" si="44"/>
        <v>16.53</v>
      </c>
      <c r="K712" s="12">
        <f t="shared" si="43"/>
        <v>27.788213708444353</v>
      </c>
    </row>
    <row r="713" spans="1:11">
      <c r="A713" s="34">
        <v>707</v>
      </c>
      <c r="B713" s="15" t="s">
        <v>1312</v>
      </c>
      <c r="C713" s="1" t="s">
        <v>331</v>
      </c>
      <c r="D713" s="1" t="s">
        <v>614</v>
      </c>
      <c r="E713" s="1" t="s">
        <v>1313</v>
      </c>
      <c r="F713" s="1"/>
      <c r="G713" s="21" t="s">
        <v>1009</v>
      </c>
      <c r="H713" s="26">
        <v>61.558999999999997</v>
      </c>
      <c r="I713" s="10">
        <v>30.859000000000002</v>
      </c>
      <c r="J713" s="11">
        <f t="shared" si="44"/>
        <v>29.01</v>
      </c>
      <c r="K713" s="12">
        <f t="shared" si="43"/>
        <v>5.9917690139019415</v>
      </c>
    </row>
    <row r="714" spans="1:11">
      <c r="A714" s="34">
        <v>708</v>
      </c>
      <c r="B714" s="15" t="s">
        <v>1223</v>
      </c>
      <c r="C714" s="1" t="s">
        <v>1208</v>
      </c>
      <c r="D714" s="1" t="s">
        <v>614</v>
      </c>
      <c r="E714" s="1" t="s">
        <v>1224</v>
      </c>
      <c r="F714" s="1" t="s">
        <v>61</v>
      </c>
      <c r="G714" s="21" t="s">
        <v>1009</v>
      </c>
      <c r="H714" s="26">
        <v>4.5309999999999997</v>
      </c>
      <c r="I714" s="10">
        <v>3.6459999999999999</v>
      </c>
      <c r="J714" s="11">
        <f t="shared" si="44"/>
        <v>2.31</v>
      </c>
      <c r="K714" s="12">
        <f t="shared" si="43"/>
        <v>36.642896324739439</v>
      </c>
    </row>
    <row r="715" spans="1:11">
      <c r="A715" s="34">
        <v>709</v>
      </c>
      <c r="B715" s="15" t="s">
        <v>1173</v>
      </c>
      <c r="C715" s="1" t="s">
        <v>236</v>
      </c>
      <c r="D715" s="1" t="s">
        <v>614</v>
      </c>
      <c r="E715" s="1" t="s">
        <v>1174</v>
      </c>
      <c r="F715" s="1" t="s">
        <v>334</v>
      </c>
      <c r="G715" s="21" t="s">
        <v>1009</v>
      </c>
      <c r="H715" s="26">
        <v>5.6379999999999999</v>
      </c>
      <c r="I715" s="10">
        <v>3.7610000000000001</v>
      </c>
      <c r="J715" s="11">
        <f t="shared" si="44"/>
        <v>2.87</v>
      </c>
      <c r="K715" s="12">
        <f t="shared" si="43"/>
        <v>23.690507843658601</v>
      </c>
    </row>
    <row r="716" spans="1:11">
      <c r="A716" s="34">
        <v>710</v>
      </c>
      <c r="B716" s="15" t="s">
        <v>1012</v>
      </c>
      <c r="C716" s="1" t="s">
        <v>12</v>
      </c>
      <c r="D716" s="1" t="s">
        <v>9</v>
      </c>
      <c r="E716" s="1">
        <v>100</v>
      </c>
      <c r="F716" s="1" t="s">
        <v>1013</v>
      </c>
      <c r="G716" s="21" t="s">
        <v>1009</v>
      </c>
      <c r="H716" s="26">
        <v>4.32</v>
      </c>
      <c r="I716" s="10">
        <v>2.5449999999999999</v>
      </c>
      <c r="J716" s="11">
        <f t="shared" si="44"/>
        <v>2.2000000000000002</v>
      </c>
      <c r="K716" s="12">
        <f t="shared" si="43"/>
        <v>13.555992141453821</v>
      </c>
    </row>
    <row r="717" spans="1:11">
      <c r="A717" s="34">
        <v>711</v>
      </c>
      <c r="B717" s="15" t="s">
        <v>1383</v>
      </c>
      <c r="C717" s="1" t="s">
        <v>356</v>
      </c>
      <c r="D717" s="1" t="s">
        <v>614</v>
      </c>
      <c r="E717" s="1" t="s">
        <v>1243</v>
      </c>
      <c r="F717" s="1" t="s">
        <v>61</v>
      </c>
      <c r="G717" s="21" t="s">
        <v>1009</v>
      </c>
      <c r="H717" s="26">
        <v>5.0730000000000004</v>
      </c>
      <c r="I717" s="10"/>
      <c r="J717" s="11">
        <f t="shared" si="44"/>
        <v>2.58</v>
      </c>
      <c r="K717" s="12"/>
    </row>
    <row r="718" spans="1:11">
      <c r="A718" s="34">
        <v>712</v>
      </c>
      <c r="B718" s="15" t="s">
        <v>1033</v>
      </c>
      <c r="C718" s="1" t="s">
        <v>378</v>
      </c>
      <c r="D718" s="1" t="s">
        <v>1035</v>
      </c>
      <c r="E718" s="1" t="s">
        <v>1032</v>
      </c>
      <c r="F718" s="1"/>
      <c r="G718" s="21" t="s">
        <v>1009</v>
      </c>
      <c r="H718" s="26">
        <v>3.76</v>
      </c>
      <c r="I718" s="10">
        <v>2.5449999999999999</v>
      </c>
      <c r="J718" s="11">
        <f t="shared" si="44"/>
        <v>1.91</v>
      </c>
      <c r="K718" s="12">
        <f>(I718-J718)/I718*100</f>
        <v>24.95088408644401</v>
      </c>
    </row>
    <row r="719" spans="1:11">
      <c r="A719" s="34">
        <v>713</v>
      </c>
      <c r="B719" s="15" t="s">
        <v>1033</v>
      </c>
      <c r="C719" s="1" t="s">
        <v>378</v>
      </c>
      <c r="D719" s="1" t="s">
        <v>269</v>
      </c>
      <c r="E719" s="1" t="s">
        <v>50</v>
      </c>
      <c r="F719" s="1" t="s">
        <v>1034</v>
      </c>
      <c r="G719" s="21" t="s">
        <v>1009</v>
      </c>
      <c r="H719" s="26">
        <v>4.0579999999999998</v>
      </c>
      <c r="I719" s="10">
        <v>3.0539999999999998</v>
      </c>
      <c r="J719" s="11">
        <f t="shared" si="44"/>
        <v>2.0699999999999998</v>
      </c>
      <c r="K719" s="12">
        <f>(I719-J719)/I719*100</f>
        <v>32.220039292730846</v>
      </c>
    </row>
    <row r="720" spans="1:11">
      <c r="A720" s="34">
        <v>714</v>
      </c>
      <c r="B720" s="25" t="s">
        <v>1058</v>
      </c>
      <c r="C720" s="2" t="s">
        <v>569</v>
      </c>
      <c r="D720" s="2" t="s">
        <v>9</v>
      </c>
      <c r="E720" s="2">
        <v>30</v>
      </c>
      <c r="F720" s="2" t="s">
        <v>36</v>
      </c>
      <c r="G720" s="22" t="s">
        <v>1009</v>
      </c>
      <c r="H720" s="26">
        <v>35</v>
      </c>
      <c r="I720" s="13">
        <v>17.814</v>
      </c>
      <c r="J720" s="11">
        <f t="shared" si="44"/>
        <v>17.809999999999999</v>
      </c>
      <c r="K720" s="12">
        <f>(I720-J720)/I720*100</f>
        <v>2.2454249466719076E-2</v>
      </c>
    </row>
    <row r="721" spans="1:11">
      <c r="A721" s="34">
        <v>715</v>
      </c>
      <c r="B721" s="15" t="s">
        <v>1537</v>
      </c>
      <c r="C721" s="1" t="s">
        <v>1526</v>
      </c>
      <c r="D721" s="1" t="s">
        <v>9</v>
      </c>
      <c r="E721" s="1">
        <v>28</v>
      </c>
      <c r="F721" s="1" t="s">
        <v>1538</v>
      </c>
      <c r="G721" s="21" t="s">
        <v>1009</v>
      </c>
      <c r="H721" s="26">
        <v>5.31</v>
      </c>
      <c r="I721" s="10">
        <v>2.8959999999999999</v>
      </c>
      <c r="J721" s="11">
        <f t="shared" si="44"/>
        <v>2.7</v>
      </c>
      <c r="K721" s="12">
        <f>(I721-J721)/I721*100</f>
        <v>6.7679558011049634</v>
      </c>
    </row>
    <row r="722" spans="1:11">
      <c r="A722" s="34">
        <v>716</v>
      </c>
      <c r="B722" s="15" t="s">
        <v>1539</v>
      </c>
      <c r="C722" s="1" t="s">
        <v>1526</v>
      </c>
      <c r="D722" s="1" t="s">
        <v>9</v>
      </c>
      <c r="E722" s="1">
        <v>28</v>
      </c>
      <c r="F722" s="1" t="s">
        <v>1540</v>
      </c>
      <c r="G722" s="21" t="s">
        <v>1009</v>
      </c>
      <c r="H722" s="26">
        <v>6.14</v>
      </c>
      <c r="I722" s="10"/>
      <c r="J722" s="11">
        <f t="shared" si="44"/>
        <v>3.12</v>
      </c>
      <c r="K722" s="12"/>
    </row>
    <row r="723" spans="1:11">
      <c r="A723" s="34">
        <v>717</v>
      </c>
      <c r="B723" s="15" t="s">
        <v>1179</v>
      </c>
      <c r="C723" s="1" t="s">
        <v>1180</v>
      </c>
      <c r="D723" s="1" t="s">
        <v>1030</v>
      </c>
      <c r="E723" s="1" t="s">
        <v>230</v>
      </c>
      <c r="F723" s="1" t="s">
        <v>367</v>
      </c>
      <c r="G723" s="21" t="s">
        <v>1009</v>
      </c>
      <c r="H723" s="26">
        <v>2.5019999999999998</v>
      </c>
      <c r="I723" s="10">
        <v>1.7390000000000001</v>
      </c>
      <c r="J723" s="11">
        <f t="shared" si="44"/>
        <v>1.27</v>
      </c>
      <c r="K723" s="12">
        <f>(I723-J723)/I723*100</f>
        <v>26.969522714203571</v>
      </c>
    </row>
    <row r="724" spans="1:11">
      <c r="A724" s="34">
        <v>718</v>
      </c>
      <c r="B724" s="15" t="s">
        <v>1179</v>
      </c>
      <c r="C724" s="1" t="s">
        <v>1180</v>
      </c>
      <c r="D724" s="1" t="s">
        <v>269</v>
      </c>
      <c r="E724" s="1" t="s">
        <v>50</v>
      </c>
      <c r="F724" s="1" t="s">
        <v>367</v>
      </c>
      <c r="G724" s="21" t="s">
        <v>1009</v>
      </c>
      <c r="H724" s="26">
        <v>2.415</v>
      </c>
      <c r="I724" s="10">
        <v>1.831</v>
      </c>
      <c r="J724" s="11">
        <f t="shared" si="44"/>
        <v>1.23</v>
      </c>
      <c r="K724" s="12">
        <f>(I724-J724)/I724*100</f>
        <v>32.823593664664116</v>
      </c>
    </row>
    <row r="725" spans="1:11">
      <c r="A725" s="34">
        <v>719</v>
      </c>
      <c r="B725" s="15" t="s">
        <v>1559</v>
      </c>
      <c r="C725" s="1" t="s">
        <v>1526</v>
      </c>
      <c r="D725" s="1" t="s">
        <v>614</v>
      </c>
      <c r="E725" s="1" t="s">
        <v>1549</v>
      </c>
      <c r="F725" s="1" t="s">
        <v>1466</v>
      </c>
      <c r="G725" s="21" t="s">
        <v>1009</v>
      </c>
      <c r="H725" s="26">
        <v>11.76</v>
      </c>
      <c r="I725" s="10"/>
      <c r="J725" s="11">
        <f t="shared" si="44"/>
        <v>5.99</v>
      </c>
      <c r="K725" s="12"/>
    </row>
    <row r="726" spans="1:11">
      <c r="A726" s="34">
        <v>720</v>
      </c>
      <c r="B726" s="15" t="s">
        <v>1530</v>
      </c>
      <c r="C726" s="1" t="s">
        <v>1526</v>
      </c>
      <c r="D726" s="1" t="s">
        <v>1531</v>
      </c>
      <c r="E726" s="1" t="s">
        <v>1532</v>
      </c>
      <c r="F726" s="1" t="s">
        <v>1516</v>
      </c>
      <c r="G726" s="21" t="s">
        <v>1009</v>
      </c>
      <c r="H726" s="26">
        <v>6.2320000000000002</v>
      </c>
      <c r="I726" s="10">
        <v>4.7839999999999998</v>
      </c>
      <c r="J726" s="11">
        <f t="shared" si="44"/>
        <v>3.17</v>
      </c>
      <c r="K726" s="12">
        <f>(I726-J726)/I726*100</f>
        <v>33.737458193979933</v>
      </c>
    </row>
    <row r="727" spans="1:11">
      <c r="A727" s="34">
        <v>721</v>
      </c>
      <c r="B727" s="25" t="s">
        <v>1566</v>
      </c>
      <c r="C727" s="1" t="s">
        <v>1526</v>
      </c>
      <c r="D727" s="1" t="s">
        <v>1442</v>
      </c>
      <c r="E727" s="1" t="s">
        <v>1567</v>
      </c>
      <c r="F727" s="1" t="s">
        <v>1568</v>
      </c>
      <c r="G727" s="21" t="s">
        <v>1009</v>
      </c>
      <c r="H727" s="26">
        <v>138.25</v>
      </c>
      <c r="I727" s="10">
        <v>64.884</v>
      </c>
      <c r="J727" s="11">
        <f t="shared" si="44"/>
        <v>65.150000000000006</v>
      </c>
      <c r="K727" s="12">
        <f>(I727-J727)/I727*100</f>
        <v>-0.40996239442698562</v>
      </c>
    </row>
    <row r="728" spans="1:11">
      <c r="A728" s="34">
        <v>722</v>
      </c>
      <c r="B728" s="15" t="s">
        <v>1155</v>
      </c>
      <c r="C728" s="1" t="s">
        <v>236</v>
      </c>
      <c r="D728" s="1" t="s">
        <v>712</v>
      </c>
      <c r="E728" s="1" t="s">
        <v>230</v>
      </c>
      <c r="F728" s="4">
        <v>0.03</v>
      </c>
      <c r="G728" s="21" t="s">
        <v>1009</v>
      </c>
      <c r="H728" s="26">
        <v>2.9169999999999998</v>
      </c>
      <c r="I728" s="10">
        <v>1.9079999999999999</v>
      </c>
      <c r="J728" s="11">
        <f t="shared" si="44"/>
        <v>1.48</v>
      </c>
      <c r="K728" s="12">
        <f>(I728-J728)/I728*100</f>
        <v>22.431865828092239</v>
      </c>
    </row>
    <row r="729" spans="1:11">
      <c r="A729" s="34">
        <v>723</v>
      </c>
      <c r="B729" s="15" t="s">
        <v>1362</v>
      </c>
      <c r="C729" s="1" t="s">
        <v>356</v>
      </c>
      <c r="D729" s="1" t="s">
        <v>9</v>
      </c>
      <c r="E729" s="1">
        <v>28</v>
      </c>
      <c r="F729" s="1" t="s">
        <v>35</v>
      </c>
      <c r="G729" s="21" t="s">
        <v>1009</v>
      </c>
      <c r="H729" s="26">
        <v>48.29</v>
      </c>
      <c r="I729" s="10"/>
      <c r="J729" s="11">
        <f t="shared" si="44"/>
        <v>24.58</v>
      </c>
      <c r="K729" s="12"/>
    </row>
    <row r="730" spans="1:11">
      <c r="A730" s="34">
        <v>724</v>
      </c>
      <c r="B730" s="15" t="s">
        <v>1052</v>
      </c>
      <c r="C730" s="1" t="s">
        <v>388</v>
      </c>
      <c r="D730" s="1" t="s">
        <v>911</v>
      </c>
      <c r="E730" s="1" t="s">
        <v>1053</v>
      </c>
      <c r="F730" s="1" t="s">
        <v>1054</v>
      </c>
      <c r="G730" s="21" t="s">
        <v>1009</v>
      </c>
      <c r="H730" s="26">
        <v>2.5299999999999998</v>
      </c>
      <c r="I730" s="10">
        <v>1.6359999999999999</v>
      </c>
      <c r="J730" s="11">
        <f t="shared" si="44"/>
        <v>1.29</v>
      </c>
      <c r="K730" s="12">
        <f t="shared" ref="K730:K737" si="45">(I730-J730)/I730*100</f>
        <v>21.14914425427872</v>
      </c>
    </row>
    <row r="731" spans="1:11">
      <c r="A731" s="34">
        <v>725</v>
      </c>
      <c r="B731" s="15" t="s">
        <v>1052</v>
      </c>
      <c r="C731" s="1" t="s">
        <v>388</v>
      </c>
      <c r="D731" s="1" t="s">
        <v>570</v>
      </c>
      <c r="E731" s="1">
        <v>10</v>
      </c>
      <c r="F731" s="1" t="s">
        <v>1055</v>
      </c>
      <c r="G731" s="21" t="s">
        <v>1009</v>
      </c>
      <c r="H731" s="26">
        <v>2.5299999999999998</v>
      </c>
      <c r="I731" s="10">
        <v>1.6659999999999999</v>
      </c>
      <c r="J731" s="11">
        <f t="shared" si="44"/>
        <v>1.29</v>
      </c>
      <c r="K731" s="12">
        <f t="shared" si="45"/>
        <v>22.569027611044412</v>
      </c>
    </row>
    <row r="732" spans="1:11">
      <c r="A732" s="34">
        <v>726</v>
      </c>
      <c r="B732" s="15" t="s">
        <v>1384</v>
      </c>
      <c r="C732" s="1" t="s">
        <v>356</v>
      </c>
      <c r="D732" s="1" t="s">
        <v>9</v>
      </c>
      <c r="E732" s="1">
        <v>21</v>
      </c>
      <c r="F732" s="1" t="s">
        <v>1385</v>
      </c>
      <c r="G732" s="21" t="s">
        <v>1009</v>
      </c>
      <c r="H732" s="26">
        <v>5.44</v>
      </c>
      <c r="I732" s="10">
        <v>3.76</v>
      </c>
      <c r="J732" s="11">
        <f t="shared" si="44"/>
        <v>2.77</v>
      </c>
      <c r="K732" s="12">
        <f t="shared" si="45"/>
        <v>26.329787234042552</v>
      </c>
    </row>
    <row r="733" spans="1:11">
      <c r="A733" s="34">
        <v>727</v>
      </c>
      <c r="B733" s="15" t="s">
        <v>1368</v>
      </c>
      <c r="C733" s="1" t="s">
        <v>404</v>
      </c>
      <c r="D733" s="1" t="s">
        <v>9</v>
      </c>
      <c r="E733" s="1">
        <v>28</v>
      </c>
      <c r="F733" s="1" t="s">
        <v>1369</v>
      </c>
      <c r="G733" s="21" t="s">
        <v>1009</v>
      </c>
      <c r="H733" s="26">
        <v>9.17</v>
      </c>
      <c r="I733" s="10">
        <v>4.9569999999999999</v>
      </c>
      <c r="J733" s="11">
        <f t="shared" si="44"/>
        <v>4.67</v>
      </c>
      <c r="K733" s="12">
        <f t="shared" si="45"/>
        <v>5.789792213032074</v>
      </c>
    </row>
    <row r="734" spans="1:11">
      <c r="A734" s="34">
        <v>728</v>
      </c>
      <c r="B734" s="15" t="s">
        <v>1299</v>
      </c>
      <c r="C734" s="1" t="s">
        <v>1056</v>
      </c>
      <c r="D734" s="1" t="s">
        <v>614</v>
      </c>
      <c r="E734" s="1" t="s">
        <v>1300</v>
      </c>
      <c r="F734" s="1" t="s">
        <v>397</v>
      </c>
      <c r="G734" s="21" t="s">
        <v>1009</v>
      </c>
      <c r="H734" s="26">
        <v>125.5</v>
      </c>
      <c r="I734" s="10">
        <v>84.281999999999996</v>
      </c>
      <c r="J734" s="11">
        <f t="shared" si="44"/>
        <v>59.14</v>
      </c>
      <c r="K734" s="12">
        <f t="shared" si="45"/>
        <v>29.830806103319802</v>
      </c>
    </row>
    <row r="735" spans="1:11">
      <c r="A735" s="34">
        <v>729</v>
      </c>
      <c r="B735" s="15" t="s">
        <v>1301</v>
      </c>
      <c r="C735" s="1" t="s">
        <v>1056</v>
      </c>
      <c r="D735" s="1" t="s">
        <v>176</v>
      </c>
      <c r="E735" s="1" t="s">
        <v>1302</v>
      </c>
      <c r="F735" s="1" t="s">
        <v>1057</v>
      </c>
      <c r="G735" s="21" t="s">
        <v>1009</v>
      </c>
      <c r="H735" s="26">
        <v>420.14</v>
      </c>
      <c r="I735" s="10">
        <v>290.90699999999998</v>
      </c>
      <c r="J735" s="11">
        <f t="shared" si="44"/>
        <v>197.99</v>
      </c>
      <c r="K735" s="12">
        <f t="shared" si="45"/>
        <v>31.940448321972308</v>
      </c>
    </row>
    <row r="736" spans="1:11">
      <c r="A736" s="34">
        <v>730</v>
      </c>
      <c r="B736" s="15" t="s">
        <v>1193</v>
      </c>
      <c r="C736" s="1" t="s">
        <v>236</v>
      </c>
      <c r="D736" s="1" t="s">
        <v>614</v>
      </c>
      <c r="E736" s="1" t="s">
        <v>1194</v>
      </c>
      <c r="F736" s="1" t="s">
        <v>81</v>
      </c>
      <c r="G736" s="21" t="s">
        <v>1009</v>
      </c>
      <c r="H736" s="26">
        <v>328.14299999999997</v>
      </c>
      <c r="I736" s="10">
        <v>211.95099999999999</v>
      </c>
      <c r="J736" s="11">
        <f t="shared" si="44"/>
        <v>154.63999999999999</v>
      </c>
      <c r="K736" s="12">
        <f t="shared" si="45"/>
        <v>27.0397403173375</v>
      </c>
    </row>
    <row r="737" spans="1:11">
      <c r="A737" s="34">
        <v>731</v>
      </c>
      <c r="B737" s="15" t="s">
        <v>1190</v>
      </c>
      <c r="C737" s="1" t="s">
        <v>236</v>
      </c>
      <c r="D737" s="1" t="s">
        <v>614</v>
      </c>
      <c r="E737" s="1" t="s">
        <v>1191</v>
      </c>
      <c r="F737" s="1" t="s">
        <v>1192</v>
      </c>
      <c r="G737" s="21" t="s">
        <v>1009</v>
      </c>
      <c r="H737" s="26">
        <v>328.14299999999997</v>
      </c>
      <c r="I737" s="10">
        <v>211.95099999999999</v>
      </c>
      <c r="J737" s="11">
        <f t="shared" si="44"/>
        <v>154.63999999999999</v>
      </c>
      <c r="K737" s="12">
        <f t="shared" si="45"/>
        <v>27.0397403173375</v>
      </c>
    </row>
    <row r="738" spans="1:11">
      <c r="A738" s="34">
        <v>732</v>
      </c>
      <c r="B738" s="15" t="s">
        <v>992</v>
      </c>
      <c r="C738" s="1" t="s">
        <v>993</v>
      </c>
      <c r="D738" s="1" t="s">
        <v>233</v>
      </c>
      <c r="E738" s="1" t="s">
        <v>994</v>
      </c>
      <c r="F738" s="1"/>
      <c r="G738" s="24" t="s">
        <v>1593</v>
      </c>
      <c r="H738" s="26">
        <v>1.8</v>
      </c>
      <c r="I738" s="10"/>
      <c r="J738" s="11">
        <f t="shared" si="44"/>
        <v>0.92</v>
      </c>
      <c r="K738" s="12"/>
    </row>
    <row r="739" spans="1:11">
      <c r="A739" s="34">
        <v>733</v>
      </c>
      <c r="B739" s="15" t="s">
        <v>889</v>
      </c>
      <c r="C739" s="1" t="s">
        <v>890</v>
      </c>
      <c r="D739" s="1" t="s">
        <v>229</v>
      </c>
      <c r="E739" s="1" t="s">
        <v>10</v>
      </c>
      <c r="F739" s="1" t="s">
        <v>891</v>
      </c>
      <c r="G739" s="24" t="s">
        <v>1593</v>
      </c>
      <c r="H739" s="26">
        <v>3.8650000000000002</v>
      </c>
      <c r="I739" s="10"/>
      <c r="J739" s="11">
        <f t="shared" si="44"/>
        <v>1.97</v>
      </c>
      <c r="K739" s="12"/>
    </row>
    <row r="740" spans="1:11">
      <c r="A740" s="34">
        <v>734</v>
      </c>
      <c r="B740" s="15" t="s">
        <v>813</v>
      </c>
      <c r="C740" s="1" t="s">
        <v>811</v>
      </c>
      <c r="D740" s="1" t="s">
        <v>229</v>
      </c>
      <c r="E740" s="1" t="s">
        <v>814</v>
      </c>
      <c r="F740" s="1"/>
      <c r="G740" s="24" t="s">
        <v>1593</v>
      </c>
      <c r="H740" s="26">
        <v>3.6139999999999999</v>
      </c>
      <c r="I740" s="10">
        <v>2.04</v>
      </c>
      <c r="J740" s="11">
        <f t="shared" si="44"/>
        <v>1.84</v>
      </c>
      <c r="K740" s="12">
        <f>(I740-J740)/I740*100</f>
        <v>9.8039215686274481</v>
      </c>
    </row>
    <row r="741" spans="1:11">
      <c r="A741" s="34">
        <v>735</v>
      </c>
      <c r="B741" s="15" t="s">
        <v>813</v>
      </c>
      <c r="C741" s="1" t="s">
        <v>811</v>
      </c>
      <c r="D741" s="1" t="s">
        <v>229</v>
      </c>
      <c r="E741" s="1" t="s">
        <v>812</v>
      </c>
      <c r="F741" s="1"/>
      <c r="G741" s="24" t="s">
        <v>1593</v>
      </c>
      <c r="H741" s="26">
        <v>1.6519999999999999</v>
      </c>
      <c r="I741" s="10"/>
      <c r="J741" s="11">
        <f t="shared" si="44"/>
        <v>0.84</v>
      </c>
      <c r="K741" s="12"/>
    </row>
    <row r="742" spans="1:11">
      <c r="A742" s="34">
        <v>736</v>
      </c>
      <c r="B742" s="15" t="s">
        <v>910</v>
      </c>
      <c r="C742" s="1" t="s">
        <v>461</v>
      </c>
      <c r="D742" s="1" t="s">
        <v>911</v>
      </c>
      <c r="E742" s="1" t="s">
        <v>912</v>
      </c>
      <c r="F742" s="1" t="s">
        <v>913</v>
      </c>
      <c r="G742" s="24" t="s">
        <v>1593</v>
      </c>
      <c r="H742" s="26">
        <v>1.6</v>
      </c>
      <c r="I742" s="10"/>
      <c r="J742" s="11">
        <f t="shared" si="44"/>
        <v>0.81</v>
      </c>
      <c r="K742" s="12"/>
    </row>
    <row r="743" spans="1:11">
      <c r="A743" s="34">
        <v>737</v>
      </c>
      <c r="B743" s="15" t="s">
        <v>978</v>
      </c>
      <c r="C743" s="1" t="s">
        <v>979</v>
      </c>
      <c r="D743" s="1" t="s">
        <v>9</v>
      </c>
      <c r="E743" s="1">
        <v>100</v>
      </c>
      <c r="F743" s="1" t="s">
        <v>307</v>
      </c>
      <c r="G743" s="24" t="s">
        <v>1593</v>
      </c>
      <c r="H743" s="26">
        <v>37.86</v>
      </c>
      <c r="I743" s="10">
        <v>21.887</v>
      </c>
      <c r="J743" s="11">
        <f t="shared" si="44"/>
        <v>19.27</v>
      </c>
      <c r="K743" s="12">
        <f>(I743-J743)/I743*100</f>
        <v>11.956869374514556</v>
      </c>
    </row>
    <row r="744" spans="1:11">
      <c r="A744" s="34">
        <v>738</v>
      </c>
      <c r="B744" s="15" t="s">
        <v>981</v>
      </c>
      <c r="C744" s="1" t="s">
        <v>979</v>
      </c>
      <c r="D744" s="1" t="s">
        <v>570</v>
      </c>
      <c r="E744" s="1">
        <v>20</v>
      </c>
      <c r="F744" s="1" t="s">
        <v>132</v>
      </c>
      <c r="G744" s="24" t="s">
        <v>1593</v>
      </c>
      <c r="H744" s="26">
        <v>12.917999999999999</v>
      </c>
      <c r="I744" s="10">
        <v>11.718</v>
      </c>
      <c r="J744" s="11">
        <f t="shared" si="44"/>
        <v>6.57</v>
      </c>
      <c r="K744" s="12">
        <f>(I744-J744)/I744*100</f>
        <v>43.932411674347158</v>
      </c>
    </row>
    <row r="745" spans="1:11">
      <c r="A745" s="34">
        <v>739</v>
      </c>
      <c r="B745" s="15" t="s">
        <v>980</v>
      </c>
      <c r="C745" s="1" t="s">
        <v>979</v>
      </c>
      <c r="D745" s="1" t="s">
        <v>9</v>
      </c>
      <c r="E745" s="1">
        <v>60</v>
      </c>
      <c r="F745" s="1" t="s">
        <v>547</v>
      </c>
      <c r="G745" s="24" t="s">
        <v>1593</v>
      </c>
      <c r="H745" s="26">
        <v>44.902000000000001</v>
      </c>
      <c r="I745" s="10"/>
      <c r="J745" s="11">
        <f t="shared" si="44"/>
        <v>22.85</v>
      </c>
      <c r="K745" s="12"/>
    </row>
    <row r="746" spans="1:11">
      <c r="A746" s="34">
        <v>740</v>
      </c>
      <c r="B746" s="15" t="s">
        <v>982</v>
      </c>
      <c r="C746" s="1" t="s">
        <v>979</v>
      </c>
      <c r="D746" s="1" t="s">
        <v>983</v>
      </c>
      <c r="E746" s="1" t="s">
        <v>984</v>
      </c>
      <c r="F746" s="1" t="s">
        <v>986</v>
      </c>
      <c r="G746" s="24" t="s">
        <v>1593</v>
      </c>
      <c r="H746" s="26">
        <v>9.4</v>
      </c>
      <c r="I746" s="10">
        <v>7.3579999999999997</v>
      </c>
      <c r="J746" s="11">
        <f t="shared" si="44"/>
        <v>4.78</v>
      </c>
      <c r="K746" s="12">
        <f>(I746-J746)/I746*100</f>
        <v>35.036694754009233</v>
      </c>
    </row>
    <row r="747" spans="1:11">
      <c r="A747" s="34">
        <v>741</v>
      </c>
      <c r="B747" s="15" t="s">
        <v>982</v>
      </c>
      <c r="C747" s="1" t="s">
        <v>979</v>
      </c>
      <c r="D747" s="1" t="s">
        <v>983</v>
      </c>
      <c r="E747" s="1" t="s">
        <v>984</v>
      </c>
      <c r="F747" s="1" t="s">
        <v>985</v>
      </c>
      <c r="G747" s="24" t="s">
        <v>1593</v>
      </c>
      <c r="H747" s="26">
        <v>5.91</v>
      </c>
      <c r="I747" s="10"/>
      <c r="J747" s="11">
        <f t="shared" si="44"/>
        <v>3.01</v>
      </c>
      <c r="K747" s="12"/>
    </row>
    <row r="748" spans="1:11">
      <c r="A748" s="34">
        <v>742</v>
      </c>
      <c r="B748" s="15" t="s">
        <v>818</v>
      </c>
      <c r="C748" s="1" t="s">
        <v>585</v>
      </c>
      <c r="D748" s="1" t="s">
        <v>462</v>
      </c>
      <c r="E748" s="1">
        <v>28</v>
      </c>
      <c r="F748" s="1" t="s">
        <v>32</v>
      </c>
      <c r="G748" s="24" t="s">
        <v>1593</v>
      </c>
      <c r="H748" s="26">
        <v>11.256</v>
      </c>
      <c r="I748" s="10">
        <v>10.393000000000001</v>
      </c>
      <c r="J748" s="11">
        <f t="shared" si="44"/>
        <v>5.73</v>
      </c>
      <c r="K748" s="12">
        <f>(I748-J748)/I748*100</f>
        <v>44.866737226979694</v>
      </c>
    </row>
    <row r="749" spans="1:11">
      <c r="A749" s="34">
        <v>743</v>
      </c>
      <c r="B749" s="15" t="s">
        <v>818</v>
      </c>
      <c r="C749" s="1" t="s">
        <v>585</v>
      </c>
      <c r="D749" s="1" t="s">
        <v>462</v>
      </c>
      <c r="E749" s="1">
        <v>56</v>
      </c>
      <c r="F749" s="1" t="s">
        <v>32</v>
      </c>
      <c r="G749" s="24" t="s">
        <v>1593</v>
      </c>
      <c r="H749" s="26">
        <v>22.152000000000001</v>
      </c>
      <c r="I749" s="10">
        <v>20.760999999999999</v>
      </c>
      <c r="J749" s="11">
        <f t="shared" si="44"/>
        <v>11.27</v>
      </c>
      <c r="K749" s="12">
        <f>(I749-J749)/I749*100</f>
        <v>45.715524300370888</v>
      </c>
    </row>
    <row r="750" spans="1:11">
      <c r="A750" s="34">
        <v>744</v>
      </c>
      <c r="B750" s="15" t="s">
        <v>819</v>
      </c>
      <c r="C750" s="1" t="s">
        <v>585</v>
      </c>
      <c r="D750" s="1" t="s">
        <v>462</v>
      </c>
      <c r="E750" s="1">
        <v>28</v>
      </c>
      <c r="F750" s="1" t="s">
        <v>33</v>
      </c>
      <c r="G750" s="24" t="s">
        <v>1593</v>
      </c>
      <c r="H750" s="26">
        <v>22.512</v>
      </c>
      <c r="I750" s="10">
        <v>20.760999999999999</v>
      </c>
      <c r="J750" s="11">
        <f t="shared" si="44"/>
        <v>11.46</v>
      </c>
      <c r="K750" s="12">
        <f>(I750-J750)/I750*100</f>
        <v>44.800346804103839</v>
      </c>
    </row>
    <row r="751" spans="1:11">
      <c r="A751" s="34">
        <v>745</v>
      </c>
      <c r="B751" s="15" t="s">
        <v>819</v>
      </c>
      <c r="C751" s="1" t="s">
        <v>585</v>
      </c>
      <c r="D751" s="1" t="s">
        <v>462</v>
      </c>
      <c r="E751" s="1">
        <v>14</v>
      </c>
      <c r="F751" s="1" t="s">
        <v>33</v>
      </c>
      <c r="G751" s="24" t="s">
        <v>1593</v>
      </c>
      <c r="H751" s="26">
        <v>11.256</v>
      </c>
      <c r="I751" s="10">
        <v>10.393000000000001</v>
      </c>
      <c r="J751" s="11">
        <f t="shared" si="44"/>
        <v>5.73</v>
      </c>
      <c r="K751" s="12">
        <f>(I751-J751)/I751*100</f>
        <v>44.866737226979694</v>
      </c>
    </row>
    <row r="752" spans="1:11">
      <c r="A752" s="34">
        <v>746</v>
      </c>
      <c r="B752" s="15" t="s">
        <v>815</v>
      </c>
      <c r="C752" s="1" t="s">
        <v>585</v>
      </c>
      <c r="D752" s="1" t="s">
        <v>794</v>
      </c>
      <c r="E752" s="1" t="s">
        <v>816</v>
      </c>
      <c r="F752" s="1" t="s">
        <v>817</v>
      </c>
      <c r="G752" s="24" t="s">
        <v>1593</v>
      </c>
      <c r="H752" s="26">
        <v>4.55</v>
      </c>
      <c r="I752" s="10"/>
      <c r="J752" s="11">
        <f t="shared" si="44"/>
        <v>2.3199999999999998</v>
      </c>
      <c r="K752" s="12"/>
    </row>
    <row r="753" spans="1:11">
      <c r="A753" s="34">
        <v>747</v>
      </c>
      <c r="B753" s="15" t="s">
        <v>867</v>
      </c>
      <c r="C753" s="6" t="s">
        <v>12</v>
      </c>
      <c r="D753" s="6" t="s">
        <v>9</v>
      </c>
      <c r="E753" s="6" t="s">
        <v>868</v>
      </c>
      <c r="F753" s="6" t="s">
        <v>84</v>
      </c>
      <c r="G753" s="24" t="s">
        <v>1593</v>
      </c>
      <c r="H753" s="26">
        <v>14.58</v>
      </c>
      <c r="I753" s="14">
        <v>13.359</v>
      </c>
      <c r="J753" s="11">
        <f t="shared" si="44"/>
        <v>7.42</v>
      </c>
      <c r="K753" s="12">
        <f>(I753-J753)/I753*100</f>
        <v>44.456920428175764</v>
      </c>
    </row>
    <row r="754" spans="1:11">
      <c r="A754" s="34">
        <v>748</v>
      </c>
      <c r="B754" s="15" t="s">
        <v>869</v>
      </c>
      <c r="C754" s="6" t="s">
        <v>12</v>
      </c>
      <c r="D754" s="6" t="s">
        <v>13</v>
      </c>
      <c r="E754" s="6" t="s">
        <v>870</v>
      </c>
      <c r="F754" s="6" t="s">
        <v>871</v>
      </c>
      <c r="G754" s="24" t="s">
        <v>1593</v>
      </c>
      <c r="H754" s="26">
        <v>19.489999999999998</v>
      </c>
      <c r="I754" s="14"/>
      <c r="J754" s="11">
        <f t="shared" si="44"/>
        <v>9.92</v>
      </c>
      <c r="K754" s="12"/>
    </row>
    <row r="755" spans="1:11">
      <c r="A755" s="34">
        <v>749</v>
      </c>
      <c r="B755" s="15" t="s">
        <v>869</v>
      </c>
      <c r="C755" s="6" t="s">
        <v>12</v>
      </c>
      <c r="D755" s="6" t="s">
        <v>9</v>
      </c>
      <c r="E755" s="6">
        <v>20</v>
      </c>
      <c r="F755" s="6" t="s">
        <v>871</v>
      </c>
      <c r="G755" s="24" t="s">
        <v>1593</v>
      </c>
      <c r="H755" s="26">
        <v>6.4969999999999999</v>
      </c>
      <c r="I755" s="14"/>
      <c r="J755" s="11">
        <f t="shared" si="44"/>
        <v>3.31</v>
      </c>
      <c r="K755" s="12"/>
    </row>
    <row r="756" spans="1:11">
      <c r="A756" s="34">
        <v>750</v>
      </c>
      <c r="B756" s="15" t="s">
        <v>866</v>
      </c>
      <c r="C756" s="6" t="s">
        <v>12</v>
      </c>
      <c r="D756" s="6" t="s">
        <v>9</v>
      </c>
      <c r="E756" s="6">
        <v>100</v>
      </c>
      <c r="F756" s="6" t="s">
        <v>78</v>
      </c>
      <c r="G756" s="24" t="s">
        <v>1593</v>
      </c>
      <c r="H756" s="26">
        <v>19.067</v>
      </c>
      <c r="I756" s="14">
        <v>12.91</v>
      </c>
      <c r="J756" s="11">
        <f t="shared" si="44"/>
        <v>9.6999999999999993</v>
      </c>
      <c r="K756" s="12">
        <f>(I756-J756)/I756*100</f>
        <v>24.864446165762981</v>
      </c>
    </row>
    <row r="757" spans="1:11">
      <c r="A757" s="34">
        <v>751</v>
      </c>
      <c r="B757" s="15" t="s">
        <v>746</v>
      </c>
      <c r="C757" s="1" t="s">
        <v>747</v>
      </c>
      <c r="D757" s="1" t="s">
        <v>748</v>
      </c>
      <c r="E757" s="1">
        <v>1</v>
      </c>
      <c r="F757" s="1" t="s">
        <v>749</v>
      </c>
      <c r="G757" s="24" t="s">
        <v>1593</v>
      </c>
      <c r="H757" s="26">
        <v>206.76599999999999</v>
      </c>
      <c r="I757" s="10"/>
      <c r="J757" s="11">
        <f t="shared" si="44"/>
        <v>97.44</v>
      </c>
      <c r="K757" s="12"/>
    </row>
    <row r="758" spans="1:11">
      <c r="A758" s="34">
        <v>752</v>
      </c>
      <c r="B758" s="15" t="s">
        <v>793</v>
      </c>
      <c r="C758" s="1" t="s">
        <v>569</v>
      </c>
      <c r="D758" s="1" t="s">
        <v>794</v>
      </c>
      <c r="E758" s="1" t="s">
        <v>796</v>
      </c>
      <c r="F758" s="1" t="s">
        <v>60</v>
      </c>
      <c r="G758" s="24" t="s">
        <v>1593</v>
      </c>
      <c r="H758" s="26">
        <v>32.911999999999999</v>
      </c>
      <c r="I758" s="10">
        <v>18.309000000000001</v>
      </c>
      <c r="J758" s="11">
        <f t="shared" si="44"/>
        <v>16.75</v>
      </c>
      <c r="K758" s="12">
        <f>(I758-J758)/I758*100</f>
        <v>8.5149380086296418</v>
      </c>
    </row>
    <row r="759" spans="1:11">
      <c r="A759" s="34">
        <v>753</v>
      </c>
      <c r="B759" s="15" t="s">
        <v>793</v>
      </c>
      <c r="C759" s="1" t="s">
        <v>569</v>
      </c>
      <c r="D759" s="1" t="s">
        <v>9</v>
      </c>
      <c r="E759" s="1">
        <v>20</v>
      </c>
      <c r="F759" s="1" t="s">
        <v>94</v>
      </c>
      <c r="G759" s="24" t="s">
        <v>1593</v>
      </c>
      <c r="H759" s="26">
        <v>2.2509999999999999</v>
      </c>
      <c r="I759" s="10">
        <v>1.351</v>
      </c>
      <c r="J759" s="11">
        <f t="shared" si="44"/>
        <v>1.1499999999999999</v>
      </c>
      <c r="K759" s="12">
        <f>(I759-J759)/I759*100</f>
        <v>14.877868245743899</v>
      </c>
    </row>
    <row r="760" spans="1:11">
      <c r="A760" s="34">
        <v>754</v>
      </c>
      <c r="B760" s="15" t="s">
        <v>793</v>
      </c>
      <c r="C760" s="1" t="s">
        <v>569</v>
      </c>
      <c r="D760" s="1" t="s">
        <v>794</v>
      </c>
      <c r="E760" s="1" t="s">
        <v>795</v>
      </c>
      <c r="F760" s="1" t="s">
        <v>27</v>
      </c>
      <c r="G760" s="24" t="s">
        <v>1593</v>
      </c>
      <c r="H760" s="26">
        <v>2.7589999999999999</v>
      </c>
      <c r="I760" s="10"/>
      <c r="J760" s="11">
        <f t="shared" si="44"/>
        <v>1.4</v>
      </c>
      <c r="K760" s="12"/>
    </row>
    <row r="761" spans="1:11">
      <c r="A761" s="34">
        <v>755</v>
      </c>
      <c r="B761" s="15" t="s">
        <v>976</v>
      </c>
      <c r="C761" s="1" t="s">
        <v>360</v>
      </c>
      <c r="D761" s="1" t="s">
        <v>9</v>
      </c>
      <c r="E761" s="1">
        <v>28</v>
      </c>
      <c r="F761" s="1" t="s">
        <v>118</v>
      </c>
      <c r="G761" s="24" t="s">
        <v>1593</v>
      </c>
      <c r="H761" s="26">
        <v>7.8</v>
      </c>
      <c r="I761" s="10">
        <v>5.2119999999999997</v>
      </c>
      <c r="J761" s="11">
        <f t="shared" si="44"/>
        <v>3.97</v>
      </c>
      <c r="K761" s="12">
        <f>(I761-J761)/I761*100</f>
        <v>23.829623944742895</v>
      </c>
    </row>
    <row r="762" spans="1:11">
      <c r="A762" s="34">
        <v>756</v>
      </c>
      <c r="B762" s="15" t="s">
        <v>807</v>
      </c>
      <c r="C762" s="1" t="s">
        <v>808</v>
      </c>
      <c r="D762" s="1" t="s">
        <v>752</v>
      </c>
      <c r="E762" s="1" t="s">
        <v>809</v>
      </c>
      <c r="F762" s="1" t="s">
        <v>810</v>
      </c>
      <c r="G762" s="24" t="s">
        <v>1593</v>
      </c>
      <c r="H762" s="26">
        <v>1.5429999999999999</v>
      </c>
      <c r="I762" s="10">
        <v>0.80200000000000005</v>
      </c>
      <c r="J762" s="11">
        <f t="shared" si="44"/>
        <v>0.79</v>
      </c>
      <c r="K762" s="12">
        <f>(I762-J762)/I762*100</f>
        <v>1.4962593516209488</v>
      </c>
    </row>
    <row r="763" spans="1:11">
      <c r="A763" s="34">
        <v>757</v>
      </c>
      <c r="B763" s="15" t="s">
        <v>872</v>
      </c>
      <c r="C763" s="6" t="s">
        <v>873</v>
      </c>
      <c r="D763" s="6" t="s">
        <v>9</v>
      </c>
      <c r="E763" s="6">
        <v>20</v>
      </c>
      <c r="F763" s="6" t="s">
        <v>10</v>
      </c>
      <c r="G763" s="24" t="s">
        <v>1593</v>
      </c>
      <c r="H763" s="26">
        <v>6.72</v>
      </c>
      <c r="I763" s="14"/>
      <c r="J763" s="11">
        <f t="shared" si="44"/>
        <v>3.42</v>
      </c>
      <c r="K763" s="12"/>
    </row>
    <row r="764" spans="1:11">
      <c r="A764" s="34">
        <v>758</v>
      </c>
      <c r="B764" s="15" t="s">
        <v>990</v>
      </c>
      <c r="C764" s="1" t="s">
        <v>988</v>
      </c>
      <c r="D764" s="1" t="s">
        <v>991</v>
      </c>
      <c r="E764" s="1" t="s">
        <v>844</v>
      </c>
      <c r="F764" s="1" t="s">
        <v>19</v>
      </c>
      <c r="G764" s="24" t="s">
        <v>1593</v>
      </c>
      <c r="H764" s="26">
        <v>2.831</v>
      </c>
      <c r="I764" s="10">
        <v>1.9079999999999999</v>
      </c>
      <c r="J764" s="11">
        <f t="shared" si="44"/>
        <v>1.44</v>
      </c>
      <c r="K764" s="12">
        <f>(I764-J764)/I764*100</f>
        <v>24.528301886792452</v>
      </c>
    </row>
    <row r="765" spans="1:11">
      <c r="A765" s="34">
        <v>759</v>
      </c>
      <c r="B765" s="15" t="s">
        <v>989</v>
      </c>
      <c r="C765" s="1" t="s">
        <v>988</v>
      </c>
      <c r="D765" s="1" t="s">
        <v>938</v>
      </c>
      <c r="E765" s="1">
        <v>100</v>
      </c>
      <c r="F765" s="1" t="s">
        <v>185</v>
      </c>
      <c r="G765" s="24" t="s">
        <v>1593</v>
      </c>
      <c r="H765" s="26">
        <v>6.97</v>
      </c>
      <c r="I765" s="10"/>
      <c r="J765" s="11">
        <f t="shared" si="44"/>
        <v>3.55</v>
      </c>
      <c r="K765" s="12"/>
    </row>
    <row r="766" spans="1:11">
      <c r="A766" s="34">
        <v>760</v>
      </c>
      <c r="B766" s="15" t="s">
        <v>987</v>
      </c>
      <c r="C766" s="1" t="s">
        <v>988</v>
      </c>
      <c r="D766" s="1" t="s">
        <v>938</v>
      </c>
      <c r="E766" s="1">
        <v>30</v>
      </c>
      <c r="F766" s="1" t="s">
        <v>185</v>
      </c>
      <c r="G766" s="24" t="s">
        <v>1593</v>
      </c>
      <c r="H766" s="26">
        <v>2.2320000000000002</v>
      </c>
      <c r="I766" s="10">
        <v>1.6679999999999999</v>
      </c>
      <c r="J766" s="11">
        <f t="shared" si="44"/>
        <v>1.1399999999999999</v>
      </c>
      <c r="K766" s="12">
        <f t="shared" ref="K766:K773" si="46">(I766-J766)/I766*100</f>
        <v>31.654676258992808</v>
      </c>
    </row>
    <row r="767" spans="1:11">
      <c r="A767" s="34">
        <v>761</v>
      </c>
      <c r="B767" s="15" t="s">
        <v>797</v>
      </c>
      <c r="C767" s="1" t="s">
        <v>798</v>
      </c>
      <c r="D767" s="1" t="s">
        <v>9</v>
      </c>
      <c r="E767" s="1">
        <v>30</v>
      </c>
      <c r="F767" s="1" t="s">
        <v>36</v>
      </c>
      <c r="G767" s="24" t="s">
        <v>1593</v>
      </c>
      <c r="H767" s="26">
        <v>1.1299999999999999</v>
      </c>
      <c r="I767" s="10">
        <v>0.79200000000000004</v>
      </c>
      <c r="J767" s="11">
        <f t="shared" si="44"/>
        <v>0.57999999999999996</v>
      </c>
      <c r="K767" s="12">
        <f t="shared" si="46"/>
        <v>26.767676767676775</v>
      </c>
    </row>
    <row r="768" spans="1:11">
      <c r="A768" s="34">
        <v>762</v>
      </c>
      <c r="B768" s="15" t="s">
        <v>799</v>
      </c>
      <c r="C768" s="1" t="s">
        <v>569</v>
      </c>
      <c r="D768" s="1" t="s">
        <v>570</v>
      </c>
      <c r="E768" s="1">
        <v>6</v>
      </c>
      <c r="F768" s="1" t="s">
        <v>94</v>
      </c>
      <c r="G768" s="24" t="s">
        <v>1593</v>
      </c>
      <c r="H768" s="26">
        <v>1.2330000000000001</v>
      </c>
      <c r="I768" s="10">
        <v>0.68200000000000005</v>
      </c>
      <c r="J768" s="11">
        <f t="shared" si="44"/>
        <v>0.63</v>
      </c>
      <c r="K768" s="12">
        <f t="shared" si="46"/>
        <v>7.6246334310850497</v>
      </c>
    </row>
    <row r="769" spans="1:11">
      <c r="A769" s="34">
        <v>763</v>
      </c>
      <c r="B769" s="15" t="s">
        <v>800</v>
      </c>
      <c r="C769" s="1" t="s">
        <v>569</v>
      </c>
      <c r="D769" s="1" t="s">
        <v>570</v>
      </c>
      <c r="E769" s="1">
        <v>6</v>
      </c>
      <c r="F769" s="1" t="s">
        <v>36</v>
      </c>
      <c r="G769" s="24" t="s">
        <v>1593</v>
      </c>
      <c r="H769" s="26">
        <v>1.2330000000000001</v>
      </c>
      <c r="I769" s="10">
        <v>0.68200000000000005</v>
      </c>
      <c r="J769" s="11">
        <f t="shared" si="44"/>
        <v>0.63</v>
      </c>
      <c r="K769" s="12">
        <f t="shared" si="46"/>
        <v>7.6246334310850497</v>
      </c>
    </row>
    <row r="770" spans="1:11">
      <c r="A770" s="34">
        <v>764</v>
      </c>
      <c r="B770" s="15" t="s">
        <v>865</v>
      </c>
      <c r="C770" s="6" t="s">
        <v>12</v>
      </c>
      <c r="D770" s="6" t="s">
        <v>462</v>
      </c>
      <c r="E770" s="6">
        <v>30</v>
      </c>
      <c r="F770" s="6" t="s">
        <v>118</v>
      </c>
      <c r="G770" s="24" t="s">
        <v>1593</v>
      </c>
      <c r="H770" s="26">
        <v>9.3040000000000003</v>
      </c>
      <c r="I770" s="14">
        <v>5.8</v>
      </c>
      <c r="J770" s="11">
        <f t="shared" si="44"/>
        <v>4.74</v>
      </c>
      <c r="K770" s="12">
        <f t="shared" si="46"/>
        <v>18.275862068965512</v>
      </c>
    </row>
    <row r="771" spans="1:11">
      <c r="A771" s="34">
        <v>765</v>
      </c>
      <c r="B771" s="15" t="s">
        <v>854</v>
      </c>
      <c r="C771" s="1" t="s">
        <v>564</v>
      </c>
      <c r="D771" s="1" t="s">
        <v>580</v>
      </c>
      <c r="E771" s="1" t="s">
        <v>550</v>
      </c>
      <c r="F771" s="1" t="s">
        <v>855</v>
      </c>
      <c r="G771" s="24" t="s">
        <v>1593</v>
      </c>
      <c r="H771" s="26">
        <v>5.82</v>
      </c>
      <c r="I771" s="10">
        <v>4.5090000000000003</v>
      </c>
      <c r="J771" s="11">
        <f t="shared" si="44"/>
        <v>2.96</v>
      </c>
      <c r="K771" s="12">
        <f t="shared" si="46"/>
        <v>34.353515191838554</v>
      </c>
    </row>
    <row r="772" spans="1:11">
      <c r="A772" s="34">
        <v>766</v>
      </c>
      <c r="B772" s="15" t="s">
        <v>772</v>
      </c>
      <c r="C772" s="1" t="s">
        <v>388</v>
      </c>
      <c r="D772" s="1" t="s">
        <v>462</v>
      </c>
      <c r="E772" s="1">
        <v>100</v>
      </c>
      <c r="F772" s="1" t="s">
        <v>773</v>
      </c>
      <c r="G772" s="24" t="s">
        <v>1593</v>
      </c>
      <c r="H772" s="26">
        <v>127.23</v>
      </c>
      <c r="I772" s="10">
        <v>97.5</v>
      </c>
      <c r="J772" s="11">
        <f t="shared" si="44"/>
        <v>59.96</v>
      </c>
      <c r="K772" s="12">
        <f t="shared" si="46"/>
        <v>38.502564102564101</v>
      </c>
    </row>
    <row r="773" spans="1:11">
      <c r="A773" s="34">
        <v>767</v>
      </c>
      <c r="B773" s="15" t="s">
        <v>772</v>
      </c>
      <c r="C773" s="1" t="s">
        <v>388</v>
      </c>
      <c r="D773" s="1" t="s">
        <v>462</v>
      </c>
      <c r="E773" s="1">
        <v>50</v>
      </c>
      <c r="F773" s="1" t="s">
        <v>773</v>
      </c>
      <c r="G773" s="24" t="s">
        <v>1593</v>
      </c>
      <c r="H773" s="26">
        <v>59.91</v>
      </c>
      <c r="I773" s="10">
        <v>54.375999999999998</v>
      </c>
      <c r="J773" s="11">
        <f t="shared" si="44"/>
        <v>28.23</v>
      </c>
      <c r="K773" s="12">
        <f t="shared" si="46"/>
        <v>48.083713402971895</v>
      </c>
    </row>
    <row r="774" spans="1:11">
      <c r="A774" s="34">
        <v>768</v>
      </c>
      <c r="B774" s="15" t="s">
        <v>772</v>
      </c>
      <c r="C774" s="1" t="s">
        <v>388</v>
      </c>
      <c r="D774" s="1" t="s">
        <v>774</v>
      </c>
      <c r="E774" s="1" t="s">
        <v>775</v>
      </c>
      <c r="F774" s="1" t="s">
        <v>776</v>
      </c>
      <c r="G774" s="24" t="s">
        <v>1593</v>
      </c>
      <c r="H774" s="26">
        <v>37.923999999999999</v>
      </c>
      <c r="I774" s="10"/>
      <c r="J774" s="11">
        <f t="shared" si="44"/>
        <v>19.3</v>
      </c>
      <c r="K774" s="12"/>
    </row>
    <row r="775" spans="1:11">
      <c r="A775" s="34">
        <v>769</v>
      </c>
      <c r="B775" s="15" t="s">
        <v>820</v>
      </c>
      <c r="C775" s="1" t="s">
        <v>821</v>
      </c>
      <c r="D775" s="1" t="s">
        <v>9</v>
      </c>
      <c r="E775" s="1">
        <v>100</v>
      </c>
      <c r="F775" s="1" t="s">
        <v>822</v>
      </c>
      <c r="G775" s="24" t="s">
        <v>1593</v>
      </c>
      <c r="H775" s="26">
        <v>2.1160000000000001</v>
      </c>
      <c r="I775" s="10">
        <v>2.9969999999999999</v>
      </c>
      <c r="J775" s="11">
        <f t="shared" ref="J775:J838" si="47">ROUND(IF(H775*0.377&lt;=20,H775*0.377*1.35,H775*0.377*1.25),2)</f>
        <v>1.08</v>
      </c>
      <c r="K775" s="12">
        <f>(I775-J775)/I775*100</f>
        <v>63.963963963963963</v>
      </c>
    </row>
    <row r="776" spans="1:11">
      <c r="A776" s="34">
        <v>770</v>
      </c>
      <c r="B776" s="15" t="s">
        <v>820</v>
      </c>
      <c r="C776" s="1" t="s">
        <v>821</v>
      </c>
      <c r="D776" s="1" t="s">
        <v>9</v>
      </c>
      <c r="E776" s="1">
        <v>30</v>
      </c>
      <c r="F776" s="1" t="s">
        <v>822</v>
      </c>
      <c r="G776" s="24" t="s">
        <v>1593</v>
      </c>
      <c r="H776" s="26">
        <v>0.79200000000000004</v>
      </c>
      <c r="I776" s="10">
        <v>1.5720000000000001</v>
      </c>
      <c r="J776" s="11">
        <f t="shared" si="47"/>
        <v>0.4</v>
      </c>
      <c r="K776" s="12">
        <f>(I776-J776)/I776*100</f>
        <v>74.554707379134868</v>
      </c>
    </row>
    <row r="777" spans="1:11">
      <c r="A777" s="34">
        <v>771</v>
      </c>
      <c r="B777" s="15" t="s">
        <v>916</v>
      </c>
      <c r="C777" s="1" t="s">
        <v>917</v>
      </c>
      <c r="D777" s="1" t="s">
        <v>918</v>
      </c>
      <c r="E777" s="1" t="s">
        <v>919</v>
      </c>
      <c r="F777" s="1" t="s">
        <v>920</v>
      </c>
      <c r="G777" s="24" t="s">
        <v>1593</v>
      </c>
      <c r="H777" s="26">
        <v>1.8009999999999999</v>
      </c>
      <c r="I777" s="10"/>
      <c r="J777" s="11">
        <f t="shared" si="47"/>
        <v>0.92</v>
      </c>
      <c r="K777" s="12"/>
    </row>
    <row r="778" spans="1:11">
      <c r="A778" s="34">
        <v>772</v>
      </c>
      <c r="B778" s="15" t="s">
        <v>935</v>
      </c>
      <c r="C778" s="1" t="s">
        <v>917</v>
      </c>
      <c r="D778" s="1" t="s">
        <v>9</v>
      </c>
      <c r="E778" s="1">
        <v>60</v>
      </c>
      <c r="F778" s="1" t="s">
        <v>96</v>
      </c>
      <c r="G778" s="24" t="s">
        <v>1593</v>
      </c>
      <c r="H778" s="26">
        <v>4.99</v>
      </c>
      <c r="I778" s="10"/>
      <c r="J778" s="11">
        <f t="shared" si="47"/>
        <v>2.54</v>
      </c>
      <c r="K778" s="12"/>
    </row>
    <row r="779" spans="1:11">
      <c r="A779" s="34">
        <v>773</v>
      </c>
      <c r="B779" s="15" t="s">
        <v>922</v>
      </c>
      <c r="C779" s="1" t="s">
        <v>917</v>
      </c>
      <c r="D779" s="1" t="s">
        <v>923</v>
      </c>
      <c r="E779" s="1" t="s">
        <v>850</v>
      </c>
      <c r="F779" s="1"/>
      <c r="G779" s="24" t="s">
        <v>1593</v>
      </c>
      <c r="H779" s="26">
        <v>1.82</v>
      </c>
      <c r="I779" s="10"/>
      <c r="J779" s="11">
        <f t="shared" si="47"/>
        <v>0.93</v>
      </c>
      <c r="K779" s="12"/>
    </row>
    <row r="780" spans="1:11">
      <c r="A780" s="34">
        <v>774</v>
      </c>
      <c r="B780" s="15" t="s">
        <v>929</v>
      </c>
      <c r="C780" s="1" t="s">
        <v>917</v>
      </c>
      <c r="D780" s="1" t="s">
        <v>927</v>
      </c>
      <c r="E780" s="1" t="s">
        <v>333</v>
      </c>
      <c r="F780" s="1"/>
      <c r="G780" s="24" t="s">
        <v>1593</v>
      </c>
      <c r="H780" s="26">
        <v>2.83</v>
      </c>
      <c r="I780" s="10">
        <v>1.5369999999999999</v>
      </c>
      <c r="J780" s="11">
        <f t="shared" si="47"/>
        <v>1.44</v>
      </c>
      <c r="K780" s="12">
        <f t="shared" ref="K780:K788" si="48">(I780-J780)/I780*100</f>
        <v>6.3109954456733881</v>
      </c>
    </row>
    <row r="781" spans="1:11">
      <c r="A781" s="34">
        <v>775</v>
      </c>
      <c r="B781" s="15" t="s">
        <v>936</v>
      </c>
      <c r="C781" s="1" t="s">
        <v>917</v>
      </c>
      <c r="D781" s="1" t="s">
        <v>927</v>
      </c>
      <c r="E781" s="1" t="s">
        <v>333</v>
      </c>
      <c r="F781" s="1" t="s">
        <v>931</v>
      </c>
      <c r="G781" s="24" t="s">
        <v>1593</v>
      </c>
      <c r="H781" s="26">
        <v>2.83</v>
      </c>
      <c r="I781" s="10">
        <v>1.5369999999999999</v>
      </c>
      <c r="J781" s="11">
        <f t="shared" si="47"/>
        <v>1.44</v>
      </c>
      <c r="K781" s="12">
        <f t="shared" si="48"/>
        <v>6.3109954456733881</v>
      </c>
    </row>
    <row r="782" spans="1:11">
      <c r="A782" s="34">
        <v>776</v>
      </c>
      <c r="B782" s="25" t="s">
        <v>934</v>
      </c>
      <c r="C782" s="1" t="s">
        <v>917</v>
      </c>
      <c r="D782" s="1" t="s">
        <v>927</v>
      </c>
      <c r="E782" s="1" t="s">
        <v>928</v>
      </c>
      <c r="F782" s="1" t="s">
        <v>931</v>
      </c>
      <c r="G782" s="24" t="s">
        <v>1593</v>
      </c>
      <c r="H782" s="26">
        <v>4.3</v>
      </c>
      <c r="I782" s="10">
        <v>2.1859999999999999</v>
      </c>
      <c r="J782" s="11">
        <f t="shared" si="47"/>
        <v>2.19</v>
      </c>
      <c r="K782" s="12">
        <f t="shared" si="48"/>
        <v>-0.18298261665141827</v>
      </c>
    </row>
    <row r="783" spans="1:11">
      <c r="A783" s="34">
        <v>777</v>
      </c>
      <c r="B783" s="15" t="s">
        <v>930</v>
      </c>
      <c r="C783" s="1" t="s">
        <v>917</v>
      </c>
      <c r="D783" s="1" t="s">
        <v>927</v>
      </c>
      <c r="E783" s="1" t="s">
        <v>333</v>
      </c>
      <c r="F783" s="1" t="s">
        <v>931</v>
      </c>
      <c r="G783" s="24" t="s">
        <v>1593</v>
      </c>
      <c r="H783" s="26">
        <v>2.0190000000000001</v>
      </c>
      <c r="I783" s="10">
        <v>2.153</v>
      </c>
      <c r="J783" s="11">
        <f t="shared" si="47"/>
        <v>1.03</v>
      </c>
      <c r="K783" s="12">
        <f t="shared" si="48"/>
        <v>52.159777055271718</v>
      </c>
    </row>
    <row r="784" spans="1:11">
      <c r="A784" s="34">
        <v>778</v>
      </c>
      <c r="B784" s="15" t="s">
        <v>932</v>
      </c>
      <c r="C784" s="1" t="s">
        <v>917</v>
      </c>
      <c r="D784" s="1" t="s">
        <v>790</v>
      </c>
      <c r="E784" s="1">
        <v>16</v>
      </c>
      <c r="F784" s="1"/>
      <c r="G784" s="24" t="s">
        <v>1593</v>
      </c>
      <c r="H784" s="26">
        <v>1.7</v>
      </c>
      <c r="I784" s="10">
        <v>1.2290000000000001</v>
      </c>
      <c r="J784" s="11">
        <f t="shared" si="47"/>
        <v>0.87</v>
      </c>
      <c r="K784" s="12">
        <f t="shared" si="48"/>
        <v>29.210740439381617</v>
      </c>
    </row>
    <row r="785" spans="1:11">
      <c r="A785" s="34">
        <v>779</v>
      </c>
      <c r="B785" s="15" t="s">
        <v>933</v>
      </c>
      <c r="C785" s="1" t="s">
        <v>917</v>
      </c>
      <c r="D785" s="1" t="s">
        <v>790</v>
      </c>
      <c r="E785" s="1">
        <v>32</v>
      </c>
      <c r="F785" s="1"/>
      <c r="G785" s="24" t="s">
        <v>1593</v>
      </c>
      <c r="H785" s="26">
        <v>2.99</v>
      </c>
      <c r="I785" s="10">
        <v>2.1629999999999998</v>
      </c>
      <c r="J785" s="11">
        <f t="shared" si="47"/>
        <v>1.52</v>
      </c>
      <c r="K785" s="12">
        <f t="shared" si="48"/>
        <v>29.727230698104478</v>
      </c>
    </row>
    <row r="786" spans="1:11">
      <c r="A786" s="34">
        <v>780</v>
      </c>
      <c r="B786" s="15" t="s">
        <v>939</v>
      </c>
      <c r="C786" s="1" t="s">
        <v>917</v>
      </c>
      <c r="D786" s="1" t="s">
        <v>938</v>
      </c>
      <c r="E786" s="1">
        <v>12</v>
      </c>
      <c r="F786" s="1" t="s">
        <v>940</v>
      </c>
      <c r="G786" s="24" t="s">
        <v>1593</v>
      </c>
      <c r="H786" s="26">
        <v>1.01</v>
      </c>
      <c r="I786" s="10">
        <v>1.349</v>
      </c>
      <c r="J786" s="11">
        <f t="shared" si="47"/>
        <v>0.51</v>
      </c>
      <c r="K786" s="12">
        <f t="shared" si="48"/>
        <v>62.194217939214234</v>
      </c>
    </row>
    <row r="787" spans="1:11">
      <c r="A787" s="34">
        <v>781</v>
      </c>
      <c r="B787" s="15" t="s">
        <v>942</v>
      </c>
      <c r="C787" s="1" t="s">
        <v>917</v>
      </c>
      <c r="D787" s="1" t="s">
        <v>943</v>
      </c>
      <c r="E787" s="1">
        <v>12</v>
      </c>
      <c r="F787" s="1">
        <v>500</v>
      </c>
      <c r="G787" s="24" t="s">
        <v>1593</v>
      </c>
      <c r="H787" s="26">
        <v>1.903</v>
      </c>
      <c r="I787" s="10">
        <v>1.139</v>
      </c>
      <c r="J787" s="11">
        <f t="shared" si="47"/>
        <v>0.97</v>
      </c>
      <c r="K787" s="12">
        <f t="shared" si="48"/>
        <v>14.837576821773487</v>
      </c>
    </row>
    <row r="788" spans="1:11">
      <c r="A788" s="34">
        <v>782</v>
      </c>
      <c r="B788" s="15" t="s">
        <v>941</v>
      </c>
      <c r="C788" s="1" t="s">
        <v>917</v>
      </c>
      <c r="D788" s="1" t="s">
        <v>938</v>
      </c>
      <c r="E788" s="1">
        <v>24</v>
      </c>
      <c r="F788" s="1">
        <v>500</v>
      </c>
      <c r="G788" s="24" t="s">
        <v>1593</v>
      </c>
      <c r="H788" s="26">
        <v>3.3279999999999998</v>
      </c>
      <c r="I788" s="10">
        <v>2.351</v>
      </c>
      <c r="J788" s="11">
        <f t="shared" si="47"/>
        <v>1.69</v>
      </c>
      <c r="K788" s="12">
        <f t="shared" si="48"/>
        <v>28.115695448745214</v>
      </c>
    </row>
    <row r="789" spans="1:11">
      <c r="A789" s="34">
        <v>783</v>
      </c>
      <c r="B789" s="15" t="s">
        <v>924</v>
      </c>
      <c r="C789" s="1" t="s">
        <v>917</v>
      </c>
      <c r="D789" s="1" t="s">
        <v>923</v>
      </c>
      <c r="E789" s="1" t="s">
        <v>925</v>
      </c>
      <c r="F789" s="1"/>
      <c r="G789" s="24" t="s">
        <v>1593</v>
      </c>
      <c r="H789" s="26">
        <v>3.49</v>
      </c>
      <c r="I789" s="10"/>
      <c r="J789" s="11">
        <f t="shared" si="47"/>
        <v>1.78</v>
      </c>
      <c r="K789" s="12"/>
    </row>
    <row r="790" spans="1:11">
      <c r="A790" s="34">
        <v>784</v>
      </c>
      <c r="B790" s="15" t="s">
        <v>926</v>
      </c>
      <c r="C790" s="1" t="s">
        <v>917</v>
      </c>
      <c r="D790" s="1" t="s">
        <v>927</v>
      </c>
      <c r="E790" s="1" t="s">
        <v>928</v>
      </c>
      <c r="F790" s="1"/>
      <c r="G790" s="24" t="s">
        <v>1593</v>
      </c>
      <c r="H790" s="26">
        <v>2.19</v>
      </c>
      <c r="I790" s="10">
        <v>1.115</v>
      </c>
      <c r="J790" s="11">
        <f t="shared" si="47"/>
        <v>1.1100000000000001</v>
      </c>
      <c r="K790" s="12">
        <f t="shared" ref="K790:K797" si="49">(I790-J790)/I790*100</f>
        <v>0.44843049327353307</v>
      </c>
    </row>
    <row r="791" spans="1:11">
      <c r="A791" s="34">
        <v>785</v>
      </c>
      <c r="B791" s="15" t="s">
        <v>937</v>
      </c>
      <c r="C791" s="1" t="s">
        <v>917</v>
      </c>
      <c r="D791" s="1" t="s">
        <v>938</v>
      </c>
      <c r="E791" s="1">
        <v>16</v>
      </c>
      <c r="F791" s="1" t="s">
        <v>61</v>
      </c>
      <c r="G791" s="24" t="s">
        <v>1593</v>
      </c>
      <c r="H791" s="26">
        <v>1.546</v>
      </c>
      <c r="I791" s="10">
        <v>1.1200000000000001</v>
      </c>
      <c r="J791" s="11">
        <f t="shared" si="47"/>
        <v>0.79</v>
      </c>
      <c r="K791" s="12">
        <f t="shared" si="49"/>
        <v>29.464285714285715</v>
      </c>
    </row>
    <row r="792" spans="1:11">
      <c r="A792" s="34">
        <v>786</v>
      </c>
      <c r="B792" s="15" t="s">
        <v>887</v>
      </c>
      <c r="C792" s="1" t="s">
        <v>885</v>
      </c>
      <c r="D792" s="1" t="s">
        <v>570</v>
      </c>
      <c r="E792" s="1">
        <v>12</v>
      </c>
      <c r="F792" s="1" t="s">
        <v>888</v>
      </c>
      <c r="G792" s="24" t="s">
        <v>1593</v>
      </c>
      <c r="H792" s="26">
        <v>1.85</v>
      </c>
      <c r="I792" s="10">
        <v>1.0940000000000001</v>
      </c>
      <c r="J792" s="11">
        <f t="shared" si="47"/>
        <v>0.94</v>
      </c>
      <c r="K792" s="12">
        <f t="shared" si="49"/>
        <v>14.076782449725789</v>
      </c>
    </row>
    <row r="793" spans="1:11">
      <c r="A793" s="34">
        <v>787</v>
      </c>
      <c r="B793" s="15" t="s">
        <v>884</v>
      </c>
      <c r="C793" s="1" t="s">
        <v>885</v>
      </c>
      <c r="D793" s="1" t="s">
        <v>570</v>
      </c>
      <c r="E793" s="1">
        <v>12</v>
      </c>
      <c r="F793" s="1" t="s">
        <v>886</v>
      </c>
      <c r="G793" s="24" t="s">
        <v>1593</v>
      </c>
      <c r="H793" s="26">
        <v>1.74</v>
      </c>
      <c r="I793" s="10">
        <v>0.97699999999999998</v>
      </c>
      <c r="J793" s="11">
        <f t="shared" si="47"/>
        <v>0.89</v>
      </c>
      <c r="K793" s="12">
        <f t="shared" si="49"/>
        <v>8.9048106448311124</v>
      </c>
    </row>
    <row r="794" spans="1:11">
      <c r="A794" s="34">
        <v>788</v>
      </c>
      <c r="B794" s="15" t="s">
        <v>863</v>
      </c>
      <c r="C794" s="1" t="s">
        <v>864</v>
      </c>
      <c r="D794" s="1" t="s">
        <v>462</v>
      </c>
      <c r="E794" s="1">
        <v>6</v>
      </c>
      <c r="F794" s="1" t="s">
        <v>35</v>
      </c>
      <c r="G794" s="24" t="s">
        <v>1593</v>
      </c>
      <c r="H794" s="26">
        <v>1.246</v>
      </c>
      <c r="I794" s="10">
        <v>0.66200000000000003</v>
      </c>
      <c r="J794" s="11">
        <f t="shared" si="47"/>
        <v>0.63</v>
      </c>
      <c r="K794" s="12">
        <f t="shared" si="49"/>
        <v>4.8338368580060465</v>
      </c>
    </row>
    <row r="795" spans="1:11">
      <c r="A795" s="34">
        <v>789</v>
      </c>
      <c r="B795" s="15" t="s">
        <v>902</v>
      </c>
      <c r="C795" s="1" t="s">
        <v>896</v>
      </c>
      <c r="D795" s="1" t="s">
        <v>835</v>
      </c>
      <c r="E795" s="1">
        <v>4</v>
      </c>
      <c r="F795" s="1"/>
      <c r="G795" s="24" t="s">
        <v>1593</v>
      </c>
      <c r="H795" s="26">
        <v>7.74</v>
      </c>
      <c r="I795" s="10">
        <v>5.1109999999999998</v>
      </c>
      <c r="J795" s="11">
        <f t="shared" si="47"/>
        <v>3.94</v>
      </c>
      <c r="K795" s="12">
        <f t="shared" si="49"/>
        <v>22.91136763842692</v>
      </c>
    </row>
    <row r="796" spans="1:11">
      <c r="A796" s="34">
        <v>790</v>
      </c>
      <c r="B796" s="25" t="s">
        <v>838</v>
      </c>
      <c r="C796" s="1" t="s">
        <v>839</v>
      </c>
      <c r="D796" s="1" t="s">
        <v>794</v>
      </c>
      <c r="E796" s="1">
        <v>5</v>
      </c>
      <c r="F796" s="1" t="s">
        <v>334</v>
      </c>
      <c r="G796" s="24" t="s">
        <v>1593</v>
      </c>
      <c r="H796" s="26">
        <v>82.637</v>
      </c>
      <c r="I796" s="10">
        <v>38.56</v>
      </c>
      <c r="J796" s="11">
        <f t="shared" si="47"/>
        <v>38.94</v>
      </c>
      <c r="K796" s="12">
        <f t="shared" si="49"/>
        <v>-0.98547717842322469</v>
      </c>
    </row>
    <row r="797" spans="1:11">
      <c r="A797" s="34">
        <v>791</v>
      </c>
      <c r="B797" s="15" t="s">
        <v>836</v>
      </c>
      <c r="C797" s="1" t="s">
        <v>304</v>
      </c>
      <c r="D797" s="1" t="s">
        <v>794</v>
      </c>
      <c r="E797" s="1">
        <v>5</v>
      </c>
      <c r="F797" s="1" t="s">
        <v>837</v>
      </c>
      <c r="G797" s="24" t="s">
        <v>1593</v>
      </c>
      <c r="H797" s="26">
        <v>83.89</v>
      </c>
      <c r="I797" s="10">
        <v>88.837999999999994</v>
      </c>
      <c r="J797" s="11">
        <f t="shared" si="47"/>
        <v>39.53</v>
      </c>
      <c r="K797" s="12">
        <f t="shared" si="49"/>
        <v>55.50327562529548</v>
      </c>
    </row>
    <row r="798" spans="1:11">
      <c r="A798" s="34">
        <v>792</v>
      </c>
      <c r="B798" s="15" t="s">
        <v>843</v>
      </c>
      <c r="C798" s="1" t="s">
        <v>841</v>
      </c>
      <c r="D798" s="1" t="s">
        <v>549</v>
      </c>
      <c r="E798" s="1" t="s">
        <v>844</v>
      </c>
      <c r="F798" s="1" t="s">
        <v>845</v>
      </c>
      <c r="G798" s="24" t="s">
        <v>1593</v>
      </c>
      <c r="H798" s="26">
        <v>45.933999999999997</v>
      </c>
      <c r="I798" s="10"/>
      <c r="J798" s="11">
        <f t="shared" si="47"/>
        <v>23.38</v>
      </c>
      <c r="K798" s="12"/>
    </row>
    <row r="799" spans="1:11">
      <c r="A799" s="34">
        <v>793</v>
      </c>
      <c r="B799" s="15" t="s">
        <v>840</v>
      </c>
      <c r="C799" s="1" t="s">
        <v>841</v>
      </c>
      <c r="D799" s="1" t="s">
        <v>9</v>
      </c>
      <c r="E799" s="1">
        <v>10</v>
      </c>
      <c r="F799" s="1" t="s">
        <v>842</v>
      </c>
      <c r="G799" s="24" t="s">
        <v>1593</v>
      </c>
      <c r="H799" s="26">
        <v>71.31</v>
      </c>
      <c r="I799" s="10">
        <v>76.881</v>
      </c>
      <c r="J799" s="11">
        <f t="shared" si="47"/>
        <v>33.6</v>
      </c>
      <c r="K799" s="12">
        <f>(I799-J799)/I799*100</f>
        <v>56.296093963397972</v>
      </c>
    </row>
    <row r="800" spans="1:11">
      <c r="A800" s="34">
        <v>794</v>
      </c>
      <c r="B800" s="15" t="s">
        <v>944</v>
      </c>
      <c r="C800" s="1" t="s">
        <v>174</v>
      </c>
      <c r="D800" s="1" t="s">
        <v>462</v>
      </c>
      <c r="E800" s="1">
        <v>30</v>
      </c>
      <c r="F800" s="1" t="s">
        <v>240</v>
      </c>
      <c r="G800" s="24" t="s">
        <v>1593</v>
      </c>
      <c r="H800" s="26">
        <v>19.605</v>
      </c>
      <c r="I800" s="10">
        <v>13.992000000000001</v>
      </c>
      <c r="J800" s="11">
        <f t="shared" si="47"/>
        <v>9.98</v>
      </c>
      <c r="K800" s="12">
        <f>(I800-J800)/I800*100</f>
        <v>28.673527730131504</v>
      </c>
    </row>
    <row r="801" spans="1:11">
      <c r="A801" s="34">
        <v>795</v>
      </c>
      <c r="B801" s="15" t="s">
        <v>945</v>
      </c>
      <c r="C801" s="1" t="s">
        <v>174</v>
      </c>
      <c r="D801" s="1" t="s">
        <v>946</v>
      </c>
      <c r="E801" s="1">
        <v>14</v>
      </c>
      <c r="F801" s="1" t="s">
        <v>135</v>
      </c>
      <c r="G801" s="24" t="s">
        <v>1593</v>
      </c>
      <c r="H801" s="26">
        <v>17.71</v>
      </c>
      <c r="I801" s="10">
        <v>12.337999999999999</v>
      </c>
      <c r="J801" s="11">
        <f t="shared" si="47"/>
        <v>9.01</v>
      </c>
      <c r="K801" s="12">
        <f>(I801-J801)/I801*100</f>
        <v>26.973577565245581</v>
      </c>
    </row>
    <row r="802" spans="1:11">
      <c r="A802" s="34">
        <v>796</v>
      </c>
      <c r="B802" s="15" t="s">
        <v>802</v>
      </c>
      <c r="C802" s="1" t="s">
        <v>569</v>
      </c>
      <c r="D802" s="1" t="s">
        <v>49</v>
      </c>
      <c r="E802" s="1" t="s">
        <v>801</v>
      </c>
      <c r="F802" s="1" t="s">
        <v>94</v>
      </c>
      <c r="G802" s="24" t="s">
        <v>1593</v>
      </c>
      <c r="H802" s="26">
        <v>2.4500000000000002</v>
      </c>
      <c r="I802" s="10"/>
      <c r="J802" s="11">
        <f t="shared" si="47"/>
        <v>1.25</v>
      </c>
      <c r="K802" s="12"/>
    </row>
    <row r="803" spans="1:11">
      <c r="A803" s="34">
        <v>797</v>
      </c>
      <c r="B803" s="15" t="s">
        <v>974</v>
      </c>
      <c r="C803" s="1" t="s">
        <v>360</v>
      </c>
      <c r="D803" s="1" t="s">
        <v>9</v>
      </c>
      <c r="E803" s="1">
        <v>20</v>
      </c>
      <c r="F803" s="1" t="s">
        <v>975</v>
      </c>
      <c r="G803" s="24" t="s">
        <v>1593</v>
      </c>
      <c r="H803" s="26">
        <v>1.78</v>
      </c>
      <c r="I803" s="10"/>
      <c r="J803" s="11">
        <f t="shared" si="47"/>
        <v>0.91</v>
      </c>
      <c r="K803" s="12"/>
    </row>
    <row r="804" spans="1:11">
      <c r="A804" s="34">
        <v>798</v>
      </c>
      <c r="B804" s="15" t="s">
        <v>782</v>
      </c>
      <c r="C804" s="1" t="s">
        <v>388</v>
      </c>
      <c r="D804" s="1" t="s">
        <v>462</v>
      </c>
      <c r="E804" s="1">
        <v>14</v>
      </c>
      <c r="F804" s="1" t="s">
        <v>60</v>
      </c>
      <c r="G804" s="24" t="s">
        <v>1593</v>
      </c>
      <c r="H804" s="26">
        <v>33.651000000000003</v>
      </c>
      <c r="I804" s="10">
        <v>17.82</v>
      </c>
      <c r="J804" s="11">
        <f t="shared" si="47"/>
        <v>17.13</v>
      </c>
      <c r="K804" s="12">
        <f>(I804-J804)/I804*100</f>
        <v>3.8720538720538795</v>
      </c>
    </row>
    <row r="805" spans="1:11">
      <c r="A805" s="34">
        <v>799</v>
      </c>
      <c r="B805" s="15" t="s">
        <v>783</v>
      </c>
      <c r="C805" s="1" t="s">
        <v>388</v>
      </c>
      <c r="D805" s="1" t="s">
        <v>9</v>
      </c>
      <c r="E805" s="1">
        <v>14</v>
      </c>
      <c r="F805" s="1" t="s">
        <v>60</v>
      </c>
      <c r="G805" s="24" t="s">
        <v>1593</v>
      </c>
      <c r="H805" s="26">
        <v>24.84</v>
      </c>
      <c r="I805" s="10">
        <v>15.888</v>
      </c>
      <c r="J805" s="11">
        <f t="shared" si="47"/>
        <v>12.64</v>
      </c>
      <c r="K805" s="12">
        <f>(I805-J805)/I805*100</f>
        <v>20.443101711983882</v>
      </c>
    </row>
    <row r="806" spans="1:11">
      <c r="A806" s="34">
        <v>800</v>
      </c>
      <c r="B806" s="15" t="s">
        <v>783</v>
      </c>
      <c r="C806" s="1" t="s">
        <v>388</v>
      </c>
      <c r="D806" s="1" t="s">
        <v>9</v>
      </c>
      <c r="E806" s="1">
        <v>14</v>
      </c>
      <c r="F806" s="1" t="s">
        <v>94</v>
      </c>
      <c r="G806" s="24" t="s">
        <v>1593</v>
      </c>
      <c r="H806" s="26">
        <v>15.694000000000001</v>
      </c>
      <c r="I806" s="10"/>
      <c r="J806" s="11">
        <f t="shared" si="47"/>
        <v>7.99</v>
      </c>
      <c r="K806" s="12"/>
    </row>
    <row r="807" spans="1:11">
      <c r="A807" s="34">
        <v>801</v>
      </c>
      <c r="B807" s="15" t="s">
        <v>784</v>
      </c>
      <c r="C807" s="1" t="s">
        <v>388</v>
      </c>
      <c r="D807" s="1" t="s">
        <v>785</v>
      </c>
      <c r="E807" s="1" t="s">
        <v>786</v>
      </c>
      <c r="F807" s="1" t="s">
        <v>185</v>
      </c>
      <c r="G807" s="24" t="s">
        <v>1593</v>
      </c>
      <c r="H807" s="26">
        <v>46.746000000000002</v>
      </c>
      <c r="I807" s="10">
        <v>35.475000000000001</v>
      </c>
      <c r="J807" s="11">
        <f t="shared" si="47"/>
        <v>23.79</v>
      </c>
      <c r="K807" s="12">
        <f>(I807-J807)/I807*100</f>
        <v>32.938689217758991</v>
      </c>
    </row>
    <row r="808" spans="1:11">
      <c r="A808" s="34">
        <v>802</v>
      </c>
      <c r="B808" s="25" t="s">
        <v>956</v>
      </c>
      <c r="C808" s="1" t="s">
        <v>174</v>
      </c>
      <c r="D808" s="1" t="s">
        <v>580</v>
      </c>
      <c r="E808" s="1" t="s">
        <v>957</v>
      </c>
      <c r="F808" s="1" t="s">
        <v>958</v>
      </c>
      <c r="G808" s="24" t="s">
        <v>1593</v>
      </c>
      <c r="H808" s="26">
        <v>1.43</v>
      </c>
      <c r="I808" s="10">
        <v>0.72899999999999998</v>
      </c>
      <c r="J808" s="11">
        <f t="shared" si="47"/>
        <v>0.73</v>
      </c>
      <c r="K808" s="12">
        <f>(I808-J808)/I808*100</f>
        <v>-0.13717421124828544</v>
      </c>
    </row>
    <row r="809" spans="1:11">
      <c r="A809" s="34">
        <v>803</v>
      </c>
      <c r="B809" s="15" t="s">
        <v>956</v>
      </c>
      <c r="C809" s="1" t="s">
        <v>174</v>
      </c>
      <c r="D809" s="1" t="s">
        <v>580</v>
      </c>
      <c r="E809" s="1" t="s">
        <v>962</v>
      </c>
      <c r="F809" s="1"/>
      <c r="G809" s="24" t="s">
        <v>1593</v>
      </c>
      <c r="H809" s="26">
        <v>2.09</v>
      </c>
      <c r="I809" s="10">
        <v>1.0640000000000001</v>
      </c>
      <c r="J809" s="11">
        <f t="shared" si="47"/>
        <v>1.06</v>
      </c>
      <c r="K809" s="12">
        <f>(I809-J809)/I809*100</f>
        <v>0.37593984962406046</v>
      </c>
    </row>
    <row r="810" spans="1:11">
      <c r="A810" s="34">
        <v>804</v>
      </c>
      <c r="B810" s="25" t="s">
        <v>961</v>
      </c>
      <c r="C810" s="1" t="s">
        <v>963</v>
      </c>
      <c r="D810" s="1" t="s">
        <v>964</v>
      </c>
      <c r="E810" s="1" t="s">
        <v>965</v>
      </c>
      <c r="F810" s="1" t="s">
        <v>69</v>
      </c>
      <c r="G810" s="24" t="s">
        <v>1593</v>
      </c>
      <c r="H810" s="26">
        <v>2.25</v>
      </c>
      <c r="I810" s="10">
        <v>1.145</v>
      </c>
      <c r="J810" s="11">
        <f t="shared" si="47"/>
        <v>1.1499999999999999</v>
      </c>
      <c r="K810" s="12">
        <f>(I810-J810)/I810*100</f>
        <v>-0.43668122270741427</v>
      </c>
    </row>
    <row r="811" spans="1:11">
      <c r="A811" s="34">
        <v>805</v>
      </c>
      <c r="B811" s="25" t="s">
        <v>961</v>
      </c>
      <c r="C811" s="1" t="s">
        <v>174</v>
      </c>
      <c r="D811" s="1" t="s">
        <v>580</v>
      </c>
      <c r="E811" s="1" t="s">
        <v>962</v>
      </c>
      <c r="F811" s="1"/>
      <c r="G811" s="24" t="s">
        <v>1593</v>
      </c>
      <c r="H811" s="26">
        <v>2.65</v>
      </c>
      <c r="I811" s="10">
        <v>1.349</v>
      </c>
      <c r="J811" s="11">
        <f t="shared" si="47"/>
        <v>1.35</v>
      </c>
      <c r="K811" s="12">
        <f>(I811-J811)/I811*100</f>
        <v>-7.4128984432921569E-2</v>
      </c>
    </row>
    <row r="812" spans="1:11">
      <c r="A812" s="34">
        <v>806</v>
      </c>
      <c r="B812" s="15" t="s">
        <v>966</v>
      </c>
      <c r="C812" s="1" t="s">
        <v>967</v>
      </c>
      <c r="D812" s="1" t="s">
        <v>835</v>
      </c>
      <c r="E812" s="1" t="s">
        <v>968</v>
      </c>
      <c r="F812" s="1" t="s">
        <v>969</v>
      </c>
      <c r="G812" s="24" t="s">
        <v>1593</v>
      </c>
      <c r="H812" s="26">
        <v>3.63</v>
      </c>
      <c r="I812" s="10"/>
      <c r="J812" s="11">
        <f t="shared" si="47"/>
        <v>1.85</v>
      </c>
      <c r="K812" s="12"/>
    </row>
    <row r="813" spans="1:11">
      <c r="A813" s="34">
        <v>807</v>
      </c>
      <c r="B813" s="15" t="s">
        <v>959</v>
      </c>
      <c r="C813" s="1" t="s">
        <v>174</v>
      </c>
      <c r="D813" s="1" t="s">
        <v>580</v>
      </c>
      <c r="E813" s="1" t="s">
        <v>960</v>
      </c>
      <c r="F813" s="1"/>
      <c r="G813" s="24" t="s">
        <v>1593</v>
      </c>
      <c r="H813" s="26">
        <v>1.1100000000000001</v>
      </c>
      <c r="I813" s="10">
        <v>0.56499999999999995</v>
      </c>
      <c r="J813" s="11">
        <f t="shared" si="47"/>
        <v>0.56000000000000005</v>
      </c>
      <c r="K813" s="12">
        <f>(I813-J813)/I813*100</f>
        <v>0.88495575221237066</v>
      </c>
    </row>
    <row r="814" spans="1:11">
      <c r="A814" s="34">
        <v>808</v>
      </c>
      <c r="B814" s="15" t="s">
        <v>972</v>
      </c>
      <c r="C814" s="1" t="s">
        <v>360</v>
      </c>
      <c r="D814" s="1" t="s">
        <v>835</v>
      </c>
      <c r="E814" s="1">
        <v>10</v>
      </c>
      <c r="F814" s="1"/>
      <c r="G814" s="24" t="s">
        <v>1593</v>
      </c>
      <c r="H814" s="26">
        <v>1.736</v>
      </c>
      <c r="I814" s="10"/>
      <c r="J814" s="11">
        <f t="shared" si="47"/>
        <v>0.88</v>
      </c>
      <c r="K814" s="12"/>
    </row>
    <row r="815" spans="1:11">
      <c r="A815" s="34">
        <v>809</v>
      </c>
      <c r="B815" s="15" t="s">
        <v>972</v>
      </c>
      <c r="C815" s="1" t="s">
        <v>360</v>
      </c>
      <c r="D815" s="1" t="s">
        <v>805</v>
      </c>
      <c r="E815" s="1" t="s">
        <v>605</v>
      </c>
      <c r="F815" s="1" t="s">
        <v>973</v>
      </c>
      <c r="G815" s="24" t="s">
        <v>1593</v>
      </c>
      <c r="H815" s="26">
        <v>1.59</v>
      </c>
      <c r="I815" s="10"/>
      <c r="J815" s="11">
        <f t="shared" si="47"/>
        <v>0.81</v>
      </c>
      <c r="K815" s="12"/>
    </row>
    <row r="816" spans="1:11">
      <c r="A816" s="34">
        <v>810</v>
      </c>
      <c r="B816" s="15" t="s">
        <v>879</v>
      </c>
      <c r="C816" s="1" t="s">
        <v>598</v>
      </c>
      <c r="D816" s="1" t="s">
        <v>570</v>
      </c>
      <c r="E816" s="1">
        <v>6</v>
      </c>
      <c r="F816" s="1" t="s">
        <v>94</v>
      </c>
      <c r="G816" s="24" t="s">
        <v>1593</v>
      </c>
      <c r="H816" s="26">
        <v>1.81</v>
      </c>
      <c r="I816" s="10">
        <v>0.99</v>
      </c>
      <c r="J816" s="11">
        <f t="shared" si="47"/>
        <v>0.92</v>
      </c>
      <c r="K816" s="12">
        <f>(I816-J816)/I816*100</f>
        <v>7.0707070707070665</v>
      </c>
    </row>
    <row r="817" spans="1:11">
      <c r="A817" s="34">
        <v>811</v>
      </c>
      <c r="B817" s="15" t="s">
        <v>880</v>
      </c>
      <c r="C817" s="1" t="s">
        <v>598</v>
      </c>
      <c r="D817" s="1" t="s">
        <v>9</v>
      </c>
      <c r="E817" s="1">
        <v>30</v>
      </c>
      <c r="F817" s="1" t="s">
        <v>94</v>
      </c>
      <c r="G817" s="24" t="s">
        <v>1593</v>
      </c>
      <c r="H817" s="26">
        <v>3.3039999999999998</v>
      </c>
      <c r="I817" s="10">
        <v>2.077</v>
      </c>
      <c r="J817" s="11">
        <f t="shared" si="47"/>
        <v>1.68</v>
      </c>
      <c r="K817" s="12">
        <f>(I817-J817)/I817*100</f>
        <v>19.114106884930191</v>
      </c>
    </row>
    <row r="818" spans="1:11">
      <c r="A818" s="34">
        <v>812</v>
      </c>
      <c r="B818" s="15" t="s">
        <v>878</v>
      </c>
      <c r="C818" s="1" t="s">
        <v>598</v>
      </c>
      <c r="D818" s="1" t="s">
        <v>570</v>
      </c>
      <c r="E818" s="1">
        <v>6</v>
      </c>
      <c r="F818" s="1" t="s">
        <v>135</v>
      </c>
      <c r="G818" s="24" t="s">
        <v>1593</v>
      </c>
      <c r="H818" s="26">
        <v>2.81</v>
      </c>
      <c r="I818" s="10">
        <v>1.43</v>
      </c>
      <c r="J818" s="11">
        <f t="shared" si="47"/>
        <v>1.43</v>
      </c>
      <c r="K818" s="12">
        <f>(I818-J818)/I818*100</f>
        <v>0</v>
      </c>
    </row>
    <row r="819" spans="1:11">
      <c r="A819" s="34">
        <v>813</v>
      </c>
      <c r="B819" s="15" t="s">
        <v>877</v>
      </c>
      <c r="C819" s="1" t="s">
        <v>598</v>
      </c>
      <c r="D819" s="1" t="s">
        <v>570</v>
      </c>
      <c r="E819" s="1">
        <v>6</v>
      </c>
      <c r="F819" s="1" t="s">
        <v>96</v>
      </c>
      <c r="G819" s="24" t="s">
        <v>1593</v>
      </c>
      <c r="H819" s="26">
        <v>4.13</v>
      </c>
      <c r="I819" s="10"/>
      <c r="J819" s="11">
        <f t="shared" si="47"/>
        <v>2.1</v>
      </c>
      <c r="K819" s="12"/>
    </row>
    <row r="820" spans="1:11">
      <c r="A820" s="34">
        <v>814</v>
      </c>
      <c r="B820" s="25" t="s">
        <v>874</v>
      </c>
      <c r="C820" s="1" t="s">
        <v>598</v>
      </c>
      <c r="D820" s="1" t="s">
        <v>653</v>
      </c>
      <c r="E820" s="1" t="s">
        <v>875</v>
      </c>
      <c r="F820" s="1" t="s">
        <v>334</v>
      </c>
      <c r="G820" s="24" t="s">
        <v>1593</v>
      </c>
      <c r="H820" s="26">
        <v>3.2</v>
      </c>
      <c r="I820" s="10">
        <v>1.629</v>
      </c>
      <c r="J820" s="11">
        <f t="shared" si="47"/>
        <v>1.63</v>
      </c>
      <c r="K820" s="12">
        <f>(I820-J820)/I820*100</f>
        <v>-6.1387354205027E-2</v>
      </c>
    </row>
    <row r="821" spans="1:11">
      <c r="A821" s="34">
        <v>815</v>
      </c>
      <c r="B821" s="15" t="s">
        <v>874</v>
      </c>
      <c r="C821" s="1" t="s">
        <v>598</v>
      </c>
      <c r="D821" s="1" t="s">
        <v>653</v>
      </c>
      <c r="E821" s="1" t="s">
        <v>876</v>
      </c>
      <c r="F821" s="1" t="s">
        <v>334</v>
      </c>
      <c r="G821" s="24" t="s">
        <v>1593</v>
      </c>
      <c r="H821" s="26">
        <v>1.6</v>
      </c>
      <c r="I821" s="10"/>
      <c r="J821" s="11">
        <f t="shared" si="47"/>
        <v>0.81</v>
      </c>
      <c r="K821" s="12"/>
    </row>
    <row r="822" spans="1:11">
      <c r="A822" s="34">
        <v>816</v>
      </c>
      <c r="B822" s="15" t="s">
        <v>900</v>
      </c>
      <c r="C822" s="1" t="s">
        <v>896</v>
      </c>
      <c r="D822" s="1" t="s">
        <v>835</v>
      </c>
      <c r="E822" s="1">
        <v>20</v>
      </c>
      <c r="F822" s="1" t="s">
        <v>901</v>
      </c>
      <c r="G822" s="24" t="s">
        <v>1593</v>
      </c>
      <c r="H822" s="26">
        <v>6.2130000000000001</v>
      </c>
      <c r="I822" s="10">
        <v>4.718</v>
      </c>
      <c r="J822" s="11">
        <f t="shared" si="47"/>
        <v>3.16</v>
      </c>
      <c r="K822" s="12">
        <f>(I822-J822)/I822*100</f>
        <v>33.022467147096222</v>
      </c>
    </row>
    <row r="823" spans="1:11">
      <c r="A823" s="34">
        <v>817</v>
      </c>
      <c r="B823" s="25" t="s">
        <v>787</v>
      </c>
      <c r="C823" s="1" t="s">
        <v>788</v>
      </c>
      <c r="D823" s="1" t="s">
        <v>9</v>
      </c>
      <c r="E823" s="1">
        <v>60</v>
      </c>
      <c r="F823" s="1" t="s">
        <v>135</v>
      </c>
      <c r="G823" s="24" t="s">
        <v>1593</v>
      </c>
      <c r="H823" s="26">
        <v>28.57</v>
      </c>
      <c r="I823" s="10">
        <v>14.54</v>
      </c>
      <c r="J823" s="11">
        <f t="shared" si="47"/>
        <v>14.54</v>
      </c>
      <c r="K823" s="12">
        <f>(I823-J823)/I823*100</f>
        <v>0</v>
      </c>
    </row>
    <row r="824" spans="1:11">
      <c r="A824" s="34">
        <v>818</v>
      </c>
      <c r="B824" s="25" t="s">
        <v>787</v>
      </c>
      <c r="C824" s="1" t="s">
        <v>788</v>
      </c>
      <c r="D824" s="1" t="s">
        <v>9</v>
      </c>
      <c r="E824" s="1">
        <v>60</v>
      </c>
      <c r="F824" s="1" t="s">
        <v>94</v>
      </c>
      <c r="G824" s="24" t="s">
        <v>1593</v>
      </c>
      <c r="H824" s="26">
        <v>10.41</v>
      </c>
      <c r="I824" s="10">
        <v>5.3</v>
      </c>
      <c r="J824" s="11">
        <f t="shared" si="47"/>
        <v>5.3</v>
      </c>
      <c r="K824" s="12">
        <f>(I824-J824)/I824*100</f>
        <v>0</v>
      </c>
    </row>
    <row r="825" spans="1:11">
      <c r="A825" s="34">
        <v>819</v>
      </c>
      <c r="B825" s="15" t="s">
        <v>787</v>
      </c>
      <c r="C825" s="1" t="s">
        <v>788</v>
      </c>
      <c r="D825" s="1" t="s">
        <v>9</v>
      </c>
      <c r="E825" s="1">
        <v>60</v>
      </c>
      <c r="F825" s="1" t="s">
        <v>96</v>
      </c>
      <c r="G825" s="24" t="s">
        <v>1593</v>
      </c>
      <c r="H825" s="26">
        <v>51.442999999999998</v>
      </c>
      <c r="I825" s="10">
        <v>26.253</v>
      </c>
      <c r="J825" s="11">
        <f t="shared" si="47"/>
        <v>26.18</v>
      </c>
      <c r="K825" s="12">
        <f>(I825-J825)/I825*100</f>
        <v>0.27806345941416372</v>
      </c>
    </row>
    <row r="826" spans="1:11">
      <c r="A826" s="34">
        <v>820</v>
      </c>
      <c r="B826" s="15" t="s">
        <v>787</v>
      </c>
      <c r="C826" s="1" t="s">
        <v>788</v>
      </c>
      <c r="D826" s="1" t="s">
        <v>9</v>
      </c>
      <c r="E826" s="1">
        <v>60</v>
      </c>
      <c r="F826" s="1" t="s">
        <v>10</v>
      </c>
      <c r="G826" s="24" t="s">
        <v>1593</v>
      </c>
      <c r="H826" s="26">
        <v>81.504999999999995</v>
      </c>
      <c r="I826" s="10">
        <v>41.570999999999998</v>
      </c>
      <c r="J826" s="11">
        <f t="shared" si="47"/>
        <v>38.409999999999997</v>
      </c>
      <c r="K826" s="12">
        <f>(I826-J826)/I826*100</f>
        <v>7.6038584590219189</v>
      </c>
    </row>
    <row r="827" spans="1:11">
      <c r="A827" s="34">
        <v>821</v>
      </c>
      <c r="B827" s="15" t="s">
        <v>995</v>
      </c>
      <c r="C827" s="1" t="s">
        <v>735</v>
      </c>
      <c r="D827" s="1" t="s">
        <v>580</v>
      </c>
      <c r="E827" s="1" t="s">
        <v>850</v>
      </c>
      <c r="F827" s="1"/>
      <c r="G827" s="24" t="s">
        <v>1593</v>
      </c>
      <c r="H827" s="26">
        <v>1.8</v>
      </c>
      <c r="I827" s="10"/>
      <c r="J827" s="11">
        <f t="shared" si="47"/>
        <v>0.92</v>
      </c>
      <c r="K827" s="12"/>
    </row>
    <row r="828" spans="1:11">
      <c r="A828" s="34">
        <v>822</v>
      </c>
      <c r="B828" s="15" t="s">
        <v>778</v>
      </c>
      <c r="C828" s="1" t="s">
        <v>388</v>
      </c>
      <c r="D828" s="1" t="s">
        <v>9</v>
      </c>
      <c r="E828" s="1">
        <v>28</v>
      </c>
      <c r="F828" s="1" t="s">
        <v>185</v>
      </c>
      <c r="G828" s="24" t="s">
        <v>1593</v>
      </c>
      <c r="H828" s="26">
        <v>36.96</v>
      </c>
      <c r="I828" s="10">
        <v>21.376999999999999</v>
      </c>
      <c r="J828" s="11">
        <f t="shared" si="47"/>
        <v>18.809999999999999</v>
      </c>
      <c r="K828" s="12">
        <f t="shared" ref="K828:K838" si="50">(I828-J828)/I828*100</f>
        <v>12.008233147775648</v>
      </c>
    </row>
    <row r="829" spans="1:11">
      <c r="A829" s="34">
        <v>823</v>
      </c>
      <c r="B829" s="15" t="s">
        <v>778</v>
      </c>
      <c r="C829" s="1" t="s">
        <v>388</v>
      </c>
      <c r="D829" s="1" t="s">
        <v>9</v>
      </c>
      <c r="E829" s="1">
        <v>28</v>
      </c>
      <c r="F829" s="1" t="s">
        <v>60</v>
      </c>
      <c r="G829" s="24" t="s">
        <v>1593</v>
      </c>
      <c r="H829" s="26">
        <v>26.4</v>
      </c>
      <c r="I829" s="10">
        <v>15.288</v>
      </c>
      <c r="J829" s="11">
        <f t="shared" si="47"/>
        <v>13.44</v>
      </c>
      <c r="K829" s="12">
        <f t="shared" si="50"/>
        <v>12.087912087912093</v>
      </c>
    </row>
    <row r="830" spans="1:11">
      <c r="A830" s="34">
        <v>824</v>
      </c>
      <c r="B830" s="15" t="s">
        <v>778</v>
      </c>
      <c r="C830" s="1" t="s">
        <v>388</v>
      </c>
      <c r="D830" s="1" t="s">
        <v>9</v>
      </c>
      <c r="E830" s="1">
        <v>7</v>
      </c>
      <c r="F830" s="1" t="s">
        <v>185</v>
      </c>
      <c r="G830" s="24" t="s">
        <v>1593</v>
      </c>
      <c r="H830" s="26">
        <v>11.25</v>
      </c>
      <c r="I830" s="10">
        <v>7.1260000000000003</v>
      </c>
      <c r="J830" s="11">
        <f t="shared" si="47"/>
        <v>5.73</v>
      </c>
      <c r="K830" s="12">
        <f t="shared" si="50"/>
        <v>19.590232949761436</v>
      </c>
    </row>
    <row r="831" spans="1:11">
      <c r="A831" s="34">
        <v>825</v>
      </c>
      <c r="B831" s="15" t="s">
        <v>778</v>
      </c>
      <c r="C831" s="1" t="s">
        <v>388</v>
      </c>
      <c r="D831" s="1" t="s">
        <v>9</v>
      </c>
      <c r="E831" s="1">
        <v>7</v>
      </c>
      <c r="F831" s="1" t="s">
        <v>60</v>
      </c>
      <c r="G831" s="24" t="s">
        <v>1593</v>
      </c>
      <c r="H831" s="26">
        <v>8</v>
      </c>
      <c r="I831" s="10">
        <v>5.3440000000000003</v>
      </c>
      <c r="J831" s="11">
        <f t="shared" si="47"/>
        <v>4.07</v>
      </c>
      <c r="K831" s="12">
        <f t="shared" si="50"/>
        <v>23.839820359281436</v>
      </c>
    </row>
    <row r="832" spans="1:11">
      <c r="A832" s="34">
        <v>826</v>
      </c>
      <c r="B832" s="15" t="s">
        <v>778</v>
      </c>
      <c r="C832" s="1" t="s">
        <v>388</v>
      </c>
      <c r="D832" s="1" t="s">
        <v>9</v>
      </c>
      <c r="E832" s="1">
        <v>14</v>
      </c>
      <c r="F832" s="1" t="s">
        <v>60</v>
      </c>
      <c r="G832" s="24" t="s">
        <v>1593</v>
      </c>
      <c r="H832" s="26">
        <v>15</v>
      </c>
      <c r="I832" s="10">
        <v>10.688000000000001</v>
      </c>
      <c r="J832" s="11">
        <f t="shared" si="47"/>
        <v>7.63</v>
      </c>
      <c r="K832" s="12">
        <f t="shared" si="50"/>
        <v>28.611526946107791</v>
      </c>
    </row>
    <row r="833" spans="1:11">
      <c r="A833" s="34">
        <v>827</v>
      </c>
      <c r="B833" s="15" t="s">
        <v>778</v>
      </c>
      <c r="C833" s="1" t="s">
        <v>388</v>
      </c>
      <c r="D833" s="1" t="s">
        <v>781</v>
      </c>
      <c r="E833" s="1" t="s">
        <v>780</v>
      </c>
      <c r="F833" s="1" t="s">
        <v>185</v>
      </c>
      <c r="G833" s="24" t="s">
        <v>1593</v>
      </c>
      <c r="H833" s="26">
        <v>73.003</v>
      </c>
      <c r="I833" s="10">
        <v>57.015000000000001</v>
      </c>
      <c r="J833" s="11">
        <f t="shared" si="47"/>
        <v>34.4</v>
      </c>
      <c r="K833" s="12">
        <f t="shared" si="50"/>
        <v>39.665000438481108</v>
      </c>
    </row>
    <row r="834" spans="1:11">
      <c r="A834" s="34">
        <v>828</v>
      </c>
      <c r="B834" s="15" t="s">
        <v>778</v>
      </c>
      <c r="C834" s="1" t="s">
        <v>388</v>
      </c>
      <c r="D834" s="1" t="s">
        <v>229</v>
      </c>
      <c r="E834" s="1" t="s">
        <v>777</v>
      </c>
      <c r="F834" s="1" t="s">
        <v>94</v>
      </c>
      <c r="G834" s="24" t="s">
        <v>1593</v>
      </c>
      <c r="H834" s="26">
        <v>18</v>
      </c>
      <c r="I834" s="10">
        <v>18.323</v>
      </c>
      <c r="J834" s="11">
        <f t="shared" si="47"/>
        <v>9.16</v>
      </c>
      <c r="K834" s="12">
        <f t="shared" si="50"/>
        <v>50.008186432352787</v>
      </c>
    </row>
    <row r="835" spans="1:11">
      <c r="A835" s="34">
        <v>829</v>
      </c>
      <c r="B835" s="15" t="s">
        <v>779</v>
      </c>
      <c r="C835" s="1" t="s">
        <v>388</v>
      </c>
      <c r="D835" s="1" t="s">
        <v>9</v>
      </c>
      <c r="E835" s="1">
        <v>14</v>
      </c>
      <c r="F835" s="1" t="s">
        <v>185</v>
      </c>
      <c r="G835" s="24" t="s">
        <v>1593</v>
      </c>
      <c r="H835" s="26">
        <v>21</v>
      </c>
      <c r="I835" s="10">
        <v>14.250999999999999</v>
      </c>
      <c r="J835" s="11">
        <f t="shared" si="47"/>
        <v>10.69</v>
      </c>
      <c r="K835" s="12">
        <f t="shared" si="50"/>
        <v>24.987720159988775</v>
      </c>
    </row>
    <row r="836" spans="1:11">
      <c r="A836" s="34">
        <v>830</v>
      </c>
      <c r="B836" s="15" t="s">
        <v>897</v>
      </c>
      <c r="C836" s="1" t="s">
        <v>896</v>
      </c>
      <c r="D836" s="1" t="s">
        <v>898</v>
      </c>
      <c r="E836" s="1">
        <v>6</v>
      </c>
      <c r="F836" s="1" t="s">
        <v>899</v>
      </c>
      <c r="G836" s="24" t="s">
        <v>1593</v>
      </c>
      <c r="H836" s="26">
        <v>3.07</v>
      </c>
      <c r="I836" s="10">
        <v>1.966</v>
      </c>
      <c r="J836" s="11">
        <f t="shared" si="47"/>
        <v>1.56</v>
      </c>
      <c r="K836" s="12">
        <f t="shared" si="50"/>
        <v>20.651068158697861</v>
      </c>
    </row>
    <row r="837" spans="1:11">
      <c r="A837" s="34">
        <v>831</v>
      </c>
      <c r="B837" s="25" t="s">
        <v>903</v>
      </c>
      <c r="C837" s="1" t="s">
        <v>896</v>
      </c>
      <c r="D837" s="1" t="s">
        <v>229</v>
      </c>
      <c r="E837" s="1" t="s">
        <v>906</v>
      </c>
      <c r="F837" s="1" t="s">
        <v>905</v>
      </c>
      <c r="G837" s="24" t="s">
        <v>1593</v>
      </c>
      <c r="H837" s="26">
        <v>6.6349999999999998</v>
      </c>
      <c r="I837" s="10">
        <v>3.375</v>
      </c>
      <c r="J837" s="11">
        <f t="shared" si="47"/>
        <v>3.38</v>
      </c>
      <c r="K837" s="12">
        <f t="shared" si="50"/>
        <v>-0.148148148148145</v>
      </c>
    </row>
    <row r="838" spans="1:11">
      <c r="A838" s="34">
        <v>832</v>
      </c>
      <c r="B838" s="15" t="s">
        <v>903</v>
      </c>
      <c r="C838" s="1" t="s">
        <v>896</v>
      </c>
      <c r="D838" s="1" t="s">
        <v>229</v>
      </c>
      <c r="E838" s="1" t="s">
        <v>904</v>
      </c>
      <c r="F838" s="1" t="s">
        <v>905</v>
      </c>
      <c r="G838" s="24" t="s">
        <v>1593</v>
      </c>
      <c r="H838" s="26">
        <v>3.1</v>
      </c>
      <c r="I838" s="10">
        <v>1.6879999999999999</v>
      </c>
      <c r="J838" s="11">
        <f t="shared" si="47"/>
        <v>1.58</v>
      </c>
      <c r="K838" s="12">
        <f t="shared" si="50"/>
        <v>6.3981042654028357</v>
      </c>
    </row>
    <row r="839" spans="1:11">
      <c r="A839" s="34">
        <v>833</v>
      </c>
      <c r="B839" s="15" t="s">
        <v>903</v>
      </c>
      <c r="C839" s="1" t="s">
        <v>896</v>
      </c>
      <c r="D839" s="1" t="s">
        <v>835</v>
      </c>
      <c r="E839" s="1">
        <v>30</v>
      </c>
      <c r="F839" s="1" t="s">
        <v>907</v>
      </c>
      <c r="G839" s="24" t="s">
        <v>1593</v>
      </c>
      <c r="H839" s="26">
        <v>3.87</v>
      </c>
      <c r="I839" s="10"/>
      <c r="J839" s="11">
        <f t="shared" ref="J839:J902" si="51">ROUND(IF(H839*0.377&lt;=20,H839*0.377*1.35,H839*0.377*1.25),2)</f>
        <v>1.97</v>
      </c>
      <c r="K839" s="12"/>
    </row>
    <row r="840" spans="1:11">
      <c r="A840" s="34">
        <v>834</v>
      </c>
      <c r="B840" s="15" t="s">
        <v>908</v>
      </c>
      <c r="C840" s="1" t="s">
        <v>661</v>
      </c>
      <c r="D840" s="1" t="s">
        <v>9</v>
      </c>
      <c r="E840" s="1">
        <v>15</v>
      </c>
      <c r="F840" s="1" t="s">
        <v>185</v>
      </c>
      <c r="G840" s="24" t="s">
        <v>1593</v>
      </c>
      <c r="H840" s="26">
        <v>18.866</v>
      </c>
      <c r="I840" s="10">
        <v>13.742000000000001</v>
      </c>
      <c r="J840" s="11">
        <f t="shared" si="51"/>
        <v>9.6</v>
      </c>
      <c r="K840" s="12">
        <f>(I840-J840)/I840*100</f>
        <v>30.14117304613594</v>
      </c>
    </row>
    <row r="841" spans="1:11">
      <c r="A841" s="34">
        <v>835</v>
      </c>
      <c r="B841" s="15" t="s">
        <v>908</v>
      </c>
      <c r="C841" s="1" t="s">
        <v>661</v>
      </c>
      <c r="D841" s="1" t="s">
        <v>9</v>
      </c>
      <c r="E841" s="1">
        <v>15</v>
      </c>
      <c r="F841" s="1" t="s">
        <v>60</v>
      </c>
      <c r="G841" s="24" t="s">
        <v>1593</v>
      </c>
      <c r="H841" s="26">
        <v>10.792</v>
      </c>
      <c r="I841" s="10"/>
      <c r="J841" s="11">
        <f t="shared" si="51"/>
        <v>5.49</v>
      </c>
      <c r="K841" s="12"/>
    </row>
    <row r="842" spans="1:11">
      <c r="A842" s="34">
        <v>836</v>
      </c>
      <c r="B842" s="15" t="s">
        <v>908</v>
      </c>
      <c r="C842" s="1" t="s">
        <v>661</v>
      </c>
      <c r="D842" s="1" t="s">
        <v>9</v>
      </c>
      <c r="E842" s="1">
        <v>30</v>
      </c>
      <c r="F842" s="1" t="s">
        <v>60</v>
      </c>
      <c r="G842" s="24" t="s">
        <v>1593</v>
      </c>
      <c r="H842" s="26">
        <v>21.016999999999999</v>
      </c>
      <c r="I842" s="10"/>
      <c r="J842" s="11">
        <f t="shared" si="51"/>
        <v>10.7</v>
      </c>
      <c r="K842" s="12"/>
    </row>
    <row r="843" spans="1:11">
      <c r="A843" s="34">
        <v>837</v>
      </c>
      <c r="B843" s="15" t="s">
        <v>908</v>
      </c>
      <c r="C843" s="1" t="s">
        <v>661</v>
      </c>
      <c r="D843" s="1" t="s">
        <v>9</v>
      </c>
      <c r="E843" s="1">
        <v>30</v>
      </c>
      <c r="F843" s="1" t="s">
        <v>185</v>
      </c>
      <c r="G843" s="24" t="s">
        <v>1593</v>
      </c>
      <c r="H843" s="26">
        <v>33.718000000000004</v>
      </c>
      <c r="I843" s="10"/>
      <c r="J843" s="11">
        <f t="shared" si="51"/>
        <v>17.16</v>
      </c>
      <c r="K843" s="12"/>
    </row>
    <row r="844" spans="1:11">
      <c r="A844" s="34">
        <v>838</v>
      </c>
      <c r="B844" s="15" t="s">
        <v>908</v>
      </c>
      <c r="C844" s="1" t="s">
        <v>661</v>
      </c>
      <c r="D844" s="1" t="s">
        <v>614</v>
      </c>
      <c r="E844" s="1" t="s">
        <v>909</v>
      </c>
      <c r="F844" s="1" t="s">
        <v>185</v>
      </c>
      <c r="G844" s="24" t="s">
        <v>1593</v>
      </c>
      <c r="H844" s="26">
        <v>8.048</v>
      </c>
      <c r="I844" s="10"/>
      <c r="J844" s="11">
        <f t="shared" si="51"/>
        <v>4.0999999999999996</v>
      </c>
      <c r="K844" s="12"/>
    </row>
    <row r="845" spans="1:11">
      <c r="A845" s="34">
        <v>839</v>
      </c>
      <c r="B845" s="15" t="s">
        <v>881</v>
      </c>
      <c r="C845" s="1" t="s">
        <v>598</v>
      </c>
      <c r="D845" s="1" t="s">
        <v>9</v>
      </c>
      <c r="E845" s="1">
        <v>28</v>
      </c>
      <c r="F845" s="1" t="s">
        <v>94</v>
      </c>
      <c r="G845" s="24" t="s">
        <v>1593</v>
      </c>
      <c r="H845" s="26">
        <v>16.734000000000002</v>
      </c>
      <c r="I845" s="10">
        <v>11.971</v>
      </c>
      <c r="J845" s="11">
        <f t="shared" si="51"/>
        <v>8.52</v>
      </c>
      <c r="K845" s="12">
        <f>(I845-J845)/I845*100</f>
        <v>28.828001002422525</v>
      </c>
    </row>
    <row r="846" spans="1:11">
      <c r="A846" s="34">
        <v>840</v>
      </c>
      <c r="B846" s="15" t="s">
        <v>881</v>
      </c>
      <c r="C846" s="1" t="s">
        <v>598</v>
      </c>
      <c r="D846" s="1" t="s">
        <v>9</v>
      </c>
      <c r="E846" s="1">
        <v>14</v>
      </c>
      <c r="F846" s="1" t="s">
        <v>94</v>
      </c>
      <c r="G846" s="24" t="s">
        <v>1593</v>
      </c>
      <c r="H846" s="26">
        <v>8.3670000000000009</v>
      </c>
      <c r="I846" s="10">
        <v>5.9859999999999998</v>
      </c>
      <c r="J846" s="11">
        <f t="shared" si="51"/>
        <v>4.26</v>
      </c>
      <c r="K846" s="12">
        <f>(I846-J846)/I846*100</f>
        <v>28.833945873705314</v>
      </c>
    </row>
    <row r="847" spans="1:11">
      <c r="A847" s="34">
        <v>841</v>
      </c>
      <c r="B847" s="15" t="s">
        <v>882</v>
      </c>
      <c r="C847" s="1" t="s">
        <v>598</v>
      </c>
      <c r="D847" s="1" t="s">
        <v>9</v>
      </c>
      <c r="E847" s="1">
        <v>14</v>
      </c>
      <c r="F847" s="1" t="s">
        <v>60</v>
      </c>
      <c r="G847" s="24" t="s">
        <v>1593</v>
      </c>
      <c r="H847" s="26">
        <v>13.005000000000001</v>
      </c>
      <c r="I847" s="10">
        <v>9.8330000000000002</v>
      </c>
      <c r="J847" s="11">
        <f t="shared" si="51"/>
        <v>6.62</v>
      </c>
      <c r="K847" s="12">
        <f>(I847-J847)/I847*100</f>
        <v>32.675683921488861</v>
      </c>
    </row>
    <row r="848" spans="1:11">
      <c r="A848" s="34">
        <v>842</v>
      </c>
      <c r="B848" s="15" t="s">
        <v>882</v>
      </c>
      <c r="C848" s="1" t="s">
        <v>598</v>
      </c>
      <c r="D848" s="1" t="s">
        <v>9</v>
      </c>
      <c r="E848" s="1">
        <v>28</v>
      </c>
      <c r="F848" s="1" t="s">
        <v>60</v>
      </c>
      <c r="G848" s="24" t="s">
        <v>1593</v>
      </c>
      <c r="H848" s="26">
        <v>26.01</v>
      </c>
      <c r="I848" s="10">
        <v>19.667000000000002</v>
      </c>
      <c r="J848" s="11">
        <f t="shared" si="51"/>
        <v>13.24</v>
      </c>
      <c r="K848" s="12">
        <f>(I848-J848)/I848*100</f>
        <v>32.679107133777393</v>
      </c>
    </row>
    <row r="849" spans="1:11">
      <c r="A849" s="34">
        <v>843</v>
      </c>
      <c r="B849" s="15" t="s">
        <v>823</v>
      </c>
      <c r="C849" s="1" t="s">
        <v>824</v>
      </c>
      <c r="D849" s="1" t="s">
        <v>9</v>
      </c>
      <c r="E849" s="1">
        <v>100</v>
      </c>
      <c r="F849" s="1" t="s">
        <v>132</v>
      </c>
      <c r="G849" s="24" t="s">
        <v>1593</v>
      </c>
      <c r="H849" s="26">
        <v>43.152000000000001</v>
      </c>
      <c r="I849" s="10"/>
      <c r="J849" s="11">
        <f t="shared" si="51"/>
        <v>21.96</v>
      </c>
      <c r="K849" s="12"/>
    </row>
    <row r="850" spans="1:11">
      <c r="A850" s="34">
        <v>844</v>
      </c>
      <c r="B850" s="15" t="s">
        <v>832</v>
      </c>
      <c r="C850" s="1" t="s">
        <v>824</v>
      </c>
      <c r="D850" s="1" t="s">
        <v>774</v>
      </c>
      <c r="E850" s="1">
        <v>7</v>
      </c>
      <c r="F850" s="1" t="s">
        <v>833</v>
      </c>
      <c r="G850" s="24" t="s">
        <v>1593</v>
      </c>
      <c r="H850" s="26">
        <v>24.59</v>
      </c>
      <c r="I850" s="10">
        <v>21.881</v>
      </c>
      <c r="J850" s="11">
        <f t="shared" si="51"/>
        <v>12.52</v>
      </c>
      <c r="K850" s="12">
        <f t="shared" ref="K850:K855" si="52">(I850-J850)/I850*100</f>
        <v>42.781408527946624</v>
      </c>
    </row>
    <row r="851" spans="1:11">
      <c r="A851" s="34">
        <v>845</v>
      </c>
      <c r="B851" s="15" t="s">
        <v>827</v>
      </c>
      <c r="C851" s="1" t="s">
        <v>824</v>
      </c>
      <c r="D851" s="1" t="s">
        <v>229</v>
      </c>
      <c r="E851" s="1" t="s">
        <v>828</v>
      </c>
      <c r="F851" s="1" t="s">
        <v>829</v>
      </c>
      <c r="G851" s="24" t="s">
        <v>1593</v>
      </c>
      <c r="H851" s="26">
        <v>104.79300000000001</v>
      </c>
      <c r="I851" s="10">
        <v>50.426000000000002</v>
      </c>
      <c r="J851" s="11">
        <f t="shared" si="51"/>
        <v>49.38</v>
      </c>
      <c r="K851" s="12">
        <f t="shared" si="52"/>
        <v>2.0743267362075106</v>
      </c>
    </row>
    <row r="852" spans="1:11">
      <c r="A852" s="34">
        <v>846</v>
      </c>
      <c r="B852" s="15" t="s">
        <v>825</v>
      </c>
      <c r="C852" s="1" t="s">
        <v>824</v>
      </c>
      <c r="D852" s="1" t="s">
        <v>229</v>
      </c>
      <c r="E852" s="1" t="s">
        <v>806</v>
      </c>
      <c r="F852" s="1" t="s">
        <v>826</v>
      </c>
      <c r="G852" s="24" t="s">
        <v>1593</v>
      </c>
      <c r="H852" s="26">
        <v>45.128999999999998</v>
      </c>
      <c r="I852" s="10">
        <v>27.273</v>
      </c>
      <c r="J852" s="11">
        <f t="shared" si="51"/>
        <v>22.97</v>
      </c>
      <c r="K852" s="12">
        <f t="shared" si="52"/>
        <v>15.777508891577755</v>
      </c>
    </row>
    <row r="853" spans="1:11">
      <c r="A853" s="34">
        <v>847</v>
      </c>
      <c r="B853" s="15" t="s">
        <v>830</v>
      </c>
      <c r="C853" s="1" t="s">
        <v>831</v>
      </c>
      <c r="D853" s="1" t="s">
        <v>570</v>
      </c>
      <c r="E853" s="1">
        <v>28</v>
      </c>
      <c r="F853" s="1" t="s">
        <v>826</v>
      </c>
      <c r="G853" s="24" t="s">
        <v>1593</v>
      </c>
      <c r="H853" s="26">
        <v>47.451999999999998</v>
      </c>
      <c r="I853" s="10">
        <v>27.273</v>
      </c>
      <c r="J853" s="11">
        <f t="shared" si="51"/>
        <v>24.15</v>
      </c>
      <c r="K853" s="12">
        <f t="shared" si="52"/>
        <v>11.450885491145092</v>
      </c>
    </row>
    <row r="854" spans="1:11">
      <c r="A854" s="34">
        <v>848</v>
      </c>
      <c r="B854" s="15" t="s">
        <v>894</v>
      </c>
      <c r="C854" s="1" t="s">
        <v>432</v>
      </c>
      <c r="D854" s="1" t="s">
        <v>9</v>
      </c>
      <c r="E854" s="1">
        <v>30</v>
      </c>
      <c r="F854" s="1" t="s">
        <v>185</v>
      </c>
      <c r="G854" s="24" t="s">
        <v>1593</v>
      </c>
      <c r="H854" s="26">
        <v>35.762999999999998</v>
      </c>
      <c r="I854" s="10">
        <v>22.454000000000001</v>
      </c>
      <c r="J854" s="11">
        <f t="shared" si="51"/>
        <v>18.2</v>
      </c>
      <c r="K854" s="12">
        <f t="shared" si="52"/>
        <v>18.945399483388268</v>
      </c>
    </row>
    <row r="855" spans="1:11">
      <c r="A855" s="34">
        <v>849</v>
      </c>
      <c r="B855" s="15" t="s">
        <v>894</v>
      </c>
      <c r="C855" s="1" t="s">
        <v>432</v>
      </c>
      <c r="D855" s="1" t="s">
        <v>9</v>
      </c>
      <c r="E855" s="1">
        <v>10</v>
      </c>
      <c r="F855" s="1" t="s">
        <v>185</v>
      </c>
      <c r="G855" s="24" t="s">
        <v>1593</v>
      </c>
      <c r="H855" s="26">
        <v>12.454000000000001</v>
      </c>
      <c r="I855" s="10">
        <v>8.2279999999999998</v>
      </c>
      <c r="J855" s="11">
        <f t="shared" si="51"/>
        <v>6.34</v>
      </c>
      <c r="K855" s="12">
        <f t="shared" si="52"/>
        <v>22.94603791929995</v>
      </c>
    </row>
    <row r="856" spans="1:11">
      <c r="A856" s="34">
        <v>850</v>
      </c>
      <c r="B856" s="15" t="s">
        <v>892</v>
      </c>
      <c r="C856" s="1" t="s">
        <v>432</v>
      </c>
      <c r="D856" s="1" t="s">
        <v>702</v>
      </c>
      <c r="E856" s="1">
        <v>5</v>
      </c>
      <c r="F856" s="1" t="s">
        <v>893</v>
      </c>
      <c r="G856" s="24" t="s">
        <v>1593</v>
      </c>
      <c r="H856" s="26">
        <v>13.55</v>
      </c>
      <c r="I856" s="10"/>
      <c r="J856" s="11">
        <f t="shared" si="51"/>
        <v>6.9</v>
      </c>
      <c r="K856" s="12"/>
    </row>
    <row r="857" spans="1:11">
      <c r="A857" s="34">
        <v>851</v>
      </c>
      <c r="B857" s="15" t="s">
        <v>834</v>
      </c>
      <c r="C857" s="1" t="s">
        <v>824</v>
      </c>
      <c r="D857" s="1" t="s">
        <v>835</v>
      </c>
      <c r="E857" s="1">
        <v>2</v>
      </c>
      <c r="F857" s="1"/>
      <c r="G857" s="24" t="s">
        <v>1593</v>
      </c>
      <c r="H857" s="26">
        <v>5.1689999999999996</v>
      </c>
      <c r="I857" s="10"/>
      <c r="J857" s="11">
        <f t="shared" si="51"/>
        <v>2.63</v>
      </c>
      <c r="K857" s="12"/>
    </row>
    <row r="858" spans="1:11">
      <c r="A858" s="34">
        <v>852</v>
      </c>
      <c r="B858" s="15" t="s">
        <v>947</v>
      </c>
      <c r="C858" s="1" t="s">
        <v>174</v>
      </c>
      <c r="D858" s="1" t="s">
        <v>9</v>
      </c>
      <c r="E858" s="1">
        <v>20</v>
      </c>
      <c r="F858" s="1" t="s">
        <v>94</v>
      </c>
      <c r="G858" s="24" t="s">
        <v>1593</v>
      </c>
      <c r="H858" s="26">
        <v>1.22</v>
      </c>
      <c r="I858" s="10">
        <v>0.621</v>
      </c>
      <c r="J858" s="11">
        <f t="shared" si="51"/>
        <v>0.62</v>
      </c>
      <c r="K858" s="12">
        <f>(I858-J858)/I858*100</f>
        <v>0.16103059581320467</v>
      </c>
    </row>
    <row r="859" spans="1:11">
      <c r="A859" s="34">
        <v>853</v>
      </c>
      <c r="B859" s="15" t="s">
        <v>947</v>
      </c>
      <c r="C859" s="1" t="s">
        <v>174</v>
      </c>
      <c r="D859" s="1" t="s">
        <v>500</v>
      </c>
      <c r="E859" s="1">
        <v>6</v>
      </c>
      <c r="F859" s="1" t="s">
        <v>948</v>
      </c>
      <c r="G859" s="24" t="s">
        <v>1593</v>
      </c>
      <c r="H859" s="26">
        <v>0.879</v>
      </c>
      <c r="I859" s="10"/>
      <c r="J859" s="11">
        <f t="shared" si="51"/>
        <v>0.45</v>
      </c>
      <c r="K859" s="12"/>
    </row>
    <row r="860" spans="1:11">
      <c r="A860" s="34">
        <v>854</v>
      </c>
      <c r="B860" s="15" t="s">
        <v>949</v>
      </c>
      <c r="C860" s="1" t="s">
        <v>174</v>
      </c>
      <c r="D860" s="1" t="s">
        <v>950</v>
      </c>
      <c r="E860" s="1">
        <v>6</v>
      </c>
      <c r="F860" s="1" t="s">
        <v>60</v>
      </c>
      <c r="G860" s="24" t="s">
        <v>1593</v>
      </c>
      <c r="H860" s="26">
        <v>1.304</v>
      </c>
      <c r="I860" s="10"/>
      <c r="J860" s="11">
        <f t="shared" si="51"/>
        <v>0.66</v>
      </c>
      <c r="K860" s="12"/>
    </row>
    <row r="861" spans="1:11">
      <c r="A861" s="34">
        <v>855</v>
      </c>
      <c r="B861" s="15" t="s">
        <v>951</v>
      </c>
      <c r="C861" s="1" t="s">
        <v>174</v>
      </c>
      <c r="D861" s="1" t="s">
        <v>570</v>
      </c>
      <c r="E861" s="1">
        <v>6</v>
      </c>
      <c r="F861" s="1" t="s">
        <v>94</v>
      </c>
      <c r="G861" s="24" t="s">
        <v>1593</v>
      </c>
      <c r="H861" s="26">
        <v>0.879</v>
      </c>
      <c r="I861" s="10"/>
      <c r="J861" s="11">
        <f t="shared" si="51"/>
        <v>0.45</v>
      </c>
      <c r="K861" s="12"/>
    </row>
    <row r="862" spans="1:11">
      <c r="A862" s="34">
        <v>856</v>
      </c>
      <c r="B862" s="15" t="s">
        <v>952</v>
      </c>
      <c r="C862" s="1" t="s">
        <v>174</v>
      </c>
      <c r="D862" s="1" t="s">
        <v>549</v>
      </c>
      <c r="E862" s="1" t="s">
        <v>667</v>
      </c>
      <c r="F862" s="1">
        <v>0.1</v>
      </c>
      <c r="G862" s="24" t="s">
        <v>1593</v>
      </c>
      <c r="H862" s="26">
        <v>1.1399999999999999</v>
      </c>
      <c r="I862" s="10"/>
      <c r="J862" s="11">
        <f t="shared" si="51"/>
        <v>0.57999999999999996</v>
      </c>
      <c r="K862" s="12"/>
    </row>
    <row r="863" spans="1:11">
      <c r="A863" s="34">
        <v>857</v>
      </c>
      <c r="B863" s="15" t="s">
        <v>977</v>
      </c>
      <c r="C863" s="1" t="s">
        <v>360</v>
      </c>
      <c r="D863" s="1" t="s">
        <v>9</v>
      </c>
      <c r="E863" s="1">
        <v>40</v>
      </c>
      <c r="F863" s="1" t="s">
        <v>240</v>
      </c>
      <c r="G863" s="24" t="s">
        <v>1593</v>
      </c>
      <c r="H863" s="26">
        <v>2</v>
      </c>
      <c r="I863" s="10"/>
      <c r="J863" s="11">
        <f t="shared" si="51"/>
        <v>1.02</v>
      </c>
      <c r="K863" s="12"/>
    </row>
    <row r="864" spans="1:11">
      <c r="A864" s="34">
        <v>858</v>
      </c>
      <c r="B864" s="15" t="s">
        <v>953</v>
      </c>
      <c r="C864" s="1" t="s">
        <v>174</v>
      </c>
      <c r="D864" s="1" t="s">
        <v>954</v>
      </c>
      <c r="E864" s="1" t="s">
        <v>955</v>
      </c>
      <c r="F864" s="1"/>
      <c r="G864" s="24" t="s">
        <v>1593</v>
      </c>
      <c r="H864" s="26">
        <v>2.91</v>
      </c>
      <c r="I864" s="10">
        <v>1.4810000000000001</v>
      </c>
      <c r="J864" s="11">
        <f t="shared" si="51"/>
        <v>1.48</v>
      </c>
      <c r="K864" s="12">
        <f>(I864-J864)/I864*100</f>
        <v>6.7521944632012956E-2</v>
      </c>
    </row>
    <row r="865" spans="1:11">
      <c r="A865" s="34">
        <v>859</v>
      </c>
      <c r="B865" s="15" t="s">
        <v>753</v>
      </c>
      <c r="C865" s="1" t="s">
        <v>754</v>
      </c>
      <c r="D865" s="1" t="s">
        <v>9</v>
      </c>
      <c r="E865" s="1">
        <v>25</v>
      </c>
      <c r="F865" s="1" t="s">
        <v>69</v>
      </c>
      <c r="G865" s="24" t="s">
        <v>1593</v>
      </c>
      <c r="H865" s="26">
        <v>13.95</v>
      </c>
      <c r="I865" s="10">
        <v>8.6270000000000007</v>
      </c>
      <c r="J865" s="11">
        <f t="shared" si="51"/>
        <v>7.1</v>
      </c>
      <c r="K865" s="12">
        <f>(I865-J865)/I865*100</f>
        <v>17.700243421815244</v>
      </c>
    </row>
    <row r="866" spans="1:11">
      <c r="A866" s="34">
        <v>860</v>
      </c>
      <c r="B866" s="15" t="s">
        <v>803</v>
      </c>
      <c r="C866" s="1" t="s">
        <v>804</v>
      </c>
      <c r="D866" s="1" t="s">
        <v>805</v>
      </c>
      <c r="E866" s="1" t="s">
        <v>806</v>
      </c>
      <c r="F866" s="1" t="s">
        <v>81</v>
      </c>
      <c r="G866" s="24" t="s">
        <v>1593</v>
      </c>
      <c r="H866" s="26">
        <v>18.635000000000002</v>
      </c>
      <c r="I866" s="10">
        <v>11.859</v>
      </c>
      <c r="J866" s="11">
        <f t="shared" si="51"/>
        <v>9.48</v>
      </c>
      <c r="K866" s="12">
        <f>(I866-J866)/I866*100</f>
        <v>20.060713382241332</v>
      </c>
    </row>
    <row r="867" spans="1:11">
      <c r="A867" s="34">
        <v>861</v>
      </c>
      <c r="B867" s="15" t="s">
        <v>970</v>
      </c>
      <c r="C867" s="1" t="s">
        <v>356</v>
      </c>
      <c r="D867" s="1" t="s">
        <v>923</v>
      </c>
      <c r="E867" s="1" t="s">
        <v>971</v>
      </c>
      <c r="F867" s="1"/>
      <c r="G867" s="24" t="s">
        <v>1593</v>
      </c>
      <c r="H867" s="26">
        <v>1.87</v>
      </c>
      <c r="I867" s="10"/>
      <c r="J867" s="11">
        <f t="shared" si="51"/>
        <v>0.95</v>
      </c>
      <c r="K867" s="12"/>
    </row>
    <row r="868" spans="1:11">
      <c r="A868" s="34">
        <v>862</v>
      </c>
      <c r="B868" s="15" t="s">
        <v>789</v>
      </c>
      <c r="C868" s="1" t="s">
        <v>129</v>
      </c>
      <c r="D868" s="1" t="s">
        <v>790</v>
      </c>
      <c r="E868" s="1">
        <v>96</v>
      </c>
      <c r="F868" s="1" t="s">
        <v>791</v>
      </c>
      <c r="G868" s="24" t="s">
        <v>1593</v>
      </c>
      <c r="H868" s="26">
        <v>1.7909999999999999</v>
      </c>
      <c r="I868" s="10">
        <v>1.03</v>
      </c>
      <c r="J868" s="11">
        <f t="shared" si="51"/>
        <v>0.91</v>
      </c>
      <c r="K868" s="12">
        <f>(I868-J868)/I868*100</f>
        <v>11.650485436893202</v>
      </c>
    </row>
    <row r="869" spans="1:11">
      <c r="A869" s="34">
        <v>863</v>
      </c>
      <c r="B869" s="15" t="s">
        <v>792</v>
      </c>
      <c r="C869" s="1" t="s">
        <v>129</v>
      </c>
      <c r="D869" s="1" t="s">
        <v>790</v>
      </c>
      <c r="E869" s="1">
        <v>24</v>
      </c>
      <c r="F869" s="1"/>
      <c r="G869" s="24" t="s">
        <v>1593</v>
      </c>
      <c r="H869" s="26">
        <v>0.42</v>
      </c>
      <c r="I869" s="10"/>
      <c r="J869" s="11">
        <f t="shared" si="51"/>
        <v>0.21</v>
      </c>
      <c r="K869" s="12"/>
    </row>
    <row r="870" spans="1:11">
      <c r="A870" s="34">
        <v>864</v>
      </c>
      <c r="B870" s="15" t="s">
        <v>883</v>
      </c>
      <c r="C870" s="1" t="s">
        <v>598</v>
      </c>
      <c r="D870" s="1" t="s">
        <v>9</v>
      </c>
      <c r="E870" s="1">
        <v>28</v>
      </c>
      <c r="F870" s="1" t="s">
        <v>35</v>
      </c>
      <c r="G870" s="24" t="s">
        <v>1593</v>
      </c>
      <c r="H870" s="26">
        <v>53.46</v>
      </c>
      <c r="I870" s="10">
        <v>25.396000000000001</v>
      </c>
      <c r="J870" s="11">
        <f t="shared" si="51"/>
        <v>25.19</v>
      </c>
      <c r="K870" s="12">
        <f>(I870-J870)/I870*100</f>
        <v>0.81115136241927677</v>
      </c>
    </row>
    <row r="871" spans="1:11">
      <c r="A871" s="34">
        <v>865</v>
      </c>
      <c r="B871" s="15" t="s">
        <v>883</v>
      </c>
      <c r="C871" s="1" t="s">
        <v>598</v>
      </c>
      <c r="D871" s="1" t="s">
        <v>9</v>
      </c>
      <c r="E871" s="1">
        <v>28</v>
      </c>
      <c r="F871" s="1" t="s">
        <v>198</v>
      </c>
      <c r="G871" s="24" t="s">
        <v>1593</v>
      </c>
      <c r="H871" s="26">
        <v>32.51</v>
      </c>
      <c r="I871" s="10">
        <v>16.724</v>
      </c>
      <c r="J871" s="11">
        <f t="shared" si="51"/>
        <v>16.55</v>
      </c>
      <c r="K871" s="12">
        <f>(I871-J871)/I871*100</f>
        <v>1.0404209519253738</v>
      </c>
    </row>
    <row r="872" spans="1:11">
      <c r="A872" s="34">
        <v>866</v>
      </c>
      <c r="B872" s="15" t="s">
        <v>755</v>
      </c>
      <c r="C872" s="1" t="s">
        <v>388</v>
      </c>
      <c r="D872" s="1" t="s">
        <v>93</v>
      </c>
      <c r="E872" s="1" t="s">
        <v>756</v>
      </c>
      <c r="F872" s="1" t="s">
        <v>757</v>
      </c>
      <c r="G872" s="24" t="s">
        <v>1593</v>
      </c>
      <c r="H872" s="26">
        <v>7.6479999999999997</v>
      </c>
      <c r="I872" s="10"/>
      <c r="J872" s="11">
        <f t="shared" si="51"/>
        <v>3.89</v>
      </c>
      <c r="K872" s="12"/>
    </row>
    <row r="873" spans="1:11">
      <c r="A873" s="34">
        <v>867</v>
      </c>
      <c r="B873" s="15" t="s">
        <v>758</v>
      </c>
      <c r="C873" s="1" t="s">
        <v>388</v>
      </c>
      <c r="D873" s="1" t="s">
        <v>93</v>
      </c>
      <c r="E873" s="1" t="s">
        <v>357</v>
      </c>
      <c r="F873" s="1" t="s">
        <v>759</v>
      </c>
      <c r="G873" s="24" t="s">
        <v>1593</v>
      </c>
      <c r="H873" s="26">
        <v>7.1890000000000001</v>
      </c>
      <c r="I873" s="10">
        <v>3.8069999999999999</v>
      </c>
      <c r="J873" s="11">
        <f t="shared" si="51"/>
        <v>3.66</v>
      </c>
      <c r="K873" s="12">
        <f t="shared" ref="K873:K887" si="53">(I873-J873)/I873*100</f>
        <v>3.86130811662726</v>
      </c>
    </row>
    <row r="874" spans="1:11">
      <c r="A874" s="34">
        <v>868</v>
      </c>
      <c r="B874" s="15" t="s">
        <v>760</v>
      </c>
      <c r="C874" s="1" t="s">
        <v>388</v>
      </c>
      <c r="D874" s="1" t="s">
        <v>93</v>
      </c>
      <c r="E874" s="1" t="s">
        <v>357</v>
      </c>
      <c r="F874" s="1" t="s">
        <v>761</v>
      </c>
      <c r="G874" s="24" t="s">
        <v>1593</v>
      </c>
      <c r="H874" s="26">
        <v>10.87</v>
      </c>
      <c r="I874" s="10">
        <v>6.8849999999999998</v>
      </c>
      <c r="J874" s="11">
        <f t="shared" si="51"/>
        <v>5.53</v>
      </c>
      <c r="K874" s="12">
        <f t="shared" si="53"/>
        <v>19.680464778503989</v>
      </c>
    </row>
    <row r="875" spans="1:11">
      <c r="A875" s="34">
        <v>869</v>
      </c>
      <c r="B875" s="15" t="s">
        <v>914</v>
      </c>
      <c r="C875" s="1" t="s">
        <v>915</v>
      </c>
      <c r="D875" s="1" t="s">
        <v>9</v>
      </c>
      <c r="E875" s="1">
        <v>100</v>
      </c>
      <c r="F875" s="1" t="s">
        <v>132</v>
      </c>
      <c r="G875" s="24" t="s">
        <v>1593</v>
      </c>
      <c r="H875" s="26">
        <v>5.4779999999999998</v>
      </c>
      <c r="I875" s="10">
        <v>6.3949999999999996</v>
      </c>
      <c r="J875" s="11">
        <f t="shared" si="51"/>
        <v>2.79</v>
      </c>
      <c r="K875" s="12">
        <f t="shared" si="53"/>
        <v>56.372165754495697</v>
      </c>
    </row>
    <row r="876" spans="1:11">
      <c r="A876" s="34">
        <v>870</v>
      </c>
      <c r="B876" s="25" t="s">
        <v>921</v>
      </c>
      <c r="C876" s="1" t="s">
        <v>917</v>
      </c>
      <c r="D876" s="1" t="s">
        <v>9</v>
      </c>
      <c r="E876" s="1">
        <v>50</v>
      </c>
      <c r="F876" s="1" t="s">
        <v>1600</v>
      </c>
      <c r="G876" s="24" t="s">
        <v>1593</v>
      </c>
      <c r="H876" s="26">
        <v>0.9</v>
      </c>
      <c r="I876" s="10">
        <v>0.46</v>
      </c>
      <c r="J876" s="11">
        <f t="shared" si="51"/>
        <v>0.46</v>
      </c>
      <c r="K876" s="12">
        <f t="shared" si="53"/>
        <v>0</v>
      </c>
    </row>
    <row r="877" spans="1:11">
      <c r="A877" s="34">
        <v>871</v>
      </c>
      <c r="B877" s="15" t="s">
        <v>750</v>
      </c>
      <c r="C877" s="1" t="s">
        <v>751</v>
      </c>
      <c r="D877" s="1" t="s">
        <v>752</v>
      </c>
      <c r="E877" s="1" t="s">
        <v>643</v>
      </c>
      <c r="F877" s="1" t="s">
        <v>523</v>
      </c>
      <c r="G877" s="24" t="s">
        <v>1593</v>
      </c>
      <c r="H877" s="26">
        <v>0.89900000000000002</v>
      </c>
      <c r="I877" s="10">
        <v>0.55500000000000005</v>
      </c>
      <c r="J877" s="11">
        <f t="shared" si="51"/>
        <v>0.46</v>
      </c>
      <c r="K877" s="12">
        <f t="shared" si="53"/>
        <v>17.117117117117118</v>
      </c>
    </row>
    <row r="878" spans="1:11">
      <c r="A878" s="34">
        <v>872</v>
      </c>
      <c r="B878" s="15" t="s">
        <v>895</v>
      </c>
      <c r="C878" s="1" t="s">
        <v>896</v>
      </c>
      <c r="D878" s="1" t="s">
        <v>462</v>
      </c>
      <c r="E878" s="1">
        <v>20</v>
      </c>
      <c r="F878" s="1" t="s">
        <v>96</v>
      </c>
      <c r="G878" s="24" t="s">
        <v>1593</v>
      </c>
      <c r="H878" s="26">
        <v>2.56</v>
      </c>
      <c r="I878" s="10">
        <v>1.5249999999999999</v>
      </c>
      <c r="J878" s="11">
        <f t="shared" si="51"/>
        <v>1.3</v>
      </c>
      <c r="K878" s="12">
        <f t="shared" si="53"/>
        <v>14.754098360655728</v>
      </c>
    </row>
    <row r="879" spans="1:11">
      <c r="A879" s="34">
        <v>873</v>
      </c>
      <c r="B879" s="15" t="s">
        <v>770</v>
      </c>
      <c r="C879" s="1" t="s">
        <v>388</v>
      </c>
      <c r="D879" s="1" t="s">
        <v>763</v>
      </c>
      <c r="E879" s="1" t="s">
        <v>766</v>
      </c>
      <c r="F879" s="1" t="s">
        <v>771</v>
      </c>
      <c r="G879" s="24" t="s">
        <v>1593</v>
      </c>
      <c r="H879" s="26">
        <v>35.377000000000002</v>
      </c>
      <c r="I879" s="10">
        <v>26.466999999999999</v>
      </c>
      <c r="J879" s="11">
        <f t="shared" si="51"/>
        <v>18.010000000000002</v>
      </c>
      <c r="K879" s="12">
        <f t="shared" si="53"/>
        <v>31.95299807307212</v>
      </c>
    </row>
    <row r="880" spans="1:11">
      <c r="A880" s="34">
        <v>874</v>
      </c>
      <c r="B880" s="15" t="s">
        <v>762</v>
      </c>
      <c r="C880" s="1" t="s">
        <v>388</v>
      </c>
      <c r="D880" s="1" t="s">
        <v>763</v>
      </c>
      <c r="E880" s="1" t="s">
        <v>764</v>
      </c>
      <c r="F880" s="1" t="s">
        <v>765</v>
      </c>
      <c r="G880" s="24" t="s">
        <v>1593</v>
      </c>
      <c r="H880" s="26">
        <v>44.216000000000001</v>
      </c>
      <c r="I880" s="10">
        <v>25.92</v>
      </c>
      <c r="J880" s="11">
        <f t="shared" si="51"/>
        <v>22.5</v>
      </c>
      <c r="K880" s="12">
        <f t="shared" si="53"/>
        <v>13.19444444444445</v>
      </c>
    </row>
    <row r="881" spans="1:11">
      <c r="A881" s="34">
        <v>875</v>
      </c>
      <c r="B881" s="15" t="s">
        <v>762</v>
      </c>
      <c r="C881" s="1" t="s">
        <v>388</v>
      </c>
      <c r="D881" s="1" t="s">
        <v>763</v>
      </c>
      <c r="E881" s="1" t="s">
        <v>766</v>
      </c>
      <c r="F881" s="1" t="s">
        <v>767</v>
      </c>
      <c r="G881" s="24" t="s">
        <v>1593</v>
      </c>
      <c r="H881" s="26">
        <v>22.108000000000001</v>
      </c>
      <c r="I881" s="10">
        <v>15.269</v>
      </c>
      <c r="J881" s="11">
        <f t="shared" si="51"/>
        <v>11.25</v>
      </c>
      <c r="K881" s="12">
        <f t="shared" si="53"/>
        <v>26.321304604099812</v>
      </c>
    </row>
    <row r="882" spans="1:11">
      <c r="A882" s="34">
        <v>876</v>
      </c>
      <c r="B882" s="15" t="s">
        <v>768</v>
      </c>
      <c r="C882" s="1" t="s">
        <v>388</v>
      </c>
      <c r="D882" s="1" t="s">
        <v>763</v>
      </c>
      <c r="E882" s="1" t="s">
        <v>764</v>
      </c>
      <c r="F882" s="1" t="s">
        <v>769</v>
      </c>
      <c r="G882" s="24" t="s">
        <v>1593</v>
      </c>
      <c r="H882" s="26">
        <v>27.635000000000002</v>
      </c>
      <c r="I882" s="10">
        <v>22.395</v>
      </c>
      <c r="J882" s="11">
        <f t="shared" si="51"/>
        <v>14.06</v>
      </c>
      <c r="K882" s="12">
        <f t="shared" si="53"/>
        <v>37.218129046662199</v>
      </c>
    </row>
    <row r="883" spans="1:11">
      <c r="A883" s="34">
        <v>877</v>
      </c>
      <c r="B883" s="15" t="s">
        <v>861</v>
      </c>
      <c r="C883" s="1" t="s">
        <v>841</v>
      </c>
      <c r="D883" s="1" t="s">
        <v>794</v>
      </c>
      <c r="E883" s="1" t="s">
        <v>862</v>
      </c>
      <c r="F883" s="1" t="s">
        <v>347</v>
      </c>
      <c r="G883" s="24" t="s">
        <v>1593</v>
      </c>
      <c r="H883" s="26">
        <v>5.77</v>
      </c>
      <c r="I883" s="10">
        <v>3.3620000000000001</v>
      </c>
      <c r="J883" s="11">
        <f t="shared" si="51"/>
        <v>2.94</v>
      </c>
      <c r="K883" s="12">
        <f t="shared" si="53"/>
        <v>12.552052349791795</v>
      </c>
    </row>
    <row r="884" spans="1:11">
      <c r="A884" s="34">
        <v>878</v>
      </c>
      <c r="B884" s="15" t="s">
        <v>856</v>
      </c>
      <c r="C884" s="1" t="s">
        <v>841</v>
      </c>
      <c r="D884" s="1" t="s">
        <v>9</v>
      </c>
      <c r="E884" s="1">
        <v>50</v>
      </c>
      <c r="F884" s="1" t="s">
        <v>857</v>
      </c>
      <c r="G884" s="24" t="s">
        <v>1593</v>
      </c>
      <c r="H884" s="26">
        <v>11.316000000000001</v>
      </c>
      <c r="I884" s="10">
        <v>7.0469999999999997</v>
      </c>
      <c r="J884" s="11">
        <f t="shared" si="51"/>
        <v>5.76</v>
      </c>
      <c r="K884" s="12">
        <f t="shared" si="53"/>
        <v>18.263090676883781</v>
      </c>
    </row>
    <row r="885" spans="1:11">
      <c r="A885" s="34">
        <v>879</v>
      </c>
      <c r="B885" s="15" t="s">
        <v>858</v>
      </c>
      <c r="C885" s="1" t="s">
        <v>841</v>
      </c>
      <c r="D885" s="1" t="s">
        <v>9</v>
      </c>
      <c r="E885" s="1">
        <v>20</v>
      </c>
      <c r="F885" s="1" t="s">
        <v>307</v>
      </c>
      <c r="G885" s="24" t="s">
        <v>1593</v>
      </c>
      <c r="H885" s="26">
        <v>9.0530000000000008</v>
      </c>
      <c r="I885" s="10">
        <v>5.819</v>
      </c>
      <c r="J885" s="11">
        <f t="shared" si="51"/>
        <v>4.6100000000000003</v>
      </c>
      <c r="K885" s="12">
        <f t="shared" si="53"/>
        <v>20.776765767313965</v>
      </c>
    </row>
    <row r="886" spans="1:11">
      <c r="A886" s="34">
        <v>880</v>
      </c>
      <c r="B886" s="15" t="s">
        <v>859</v>
      </c>
      <c r="C886" s="1" t="s">
        <v>841</v>
      </c>
      <c r="D886" s="1" t="s">
        <v>9</v>
      </c>
      <c r="E886" s="1">
        <v>30</v>
      </c>
      <c r="F886" s="1" t="s">
        <v>547</v>
      </c>
      <c r="G886" s="24" t="s">
        <v>1593</v>
      </c>
      <c r="H886" s="26">
        <v>22.27</v>
      </c>
      <c r="I886" s="10">
        <v>17.684999999999999</v>
      </c>
      <c r="J886" s="11">
        <f t="shared" si="51"/>
        <v>11.33</v>
      </c>
      <c r="K886" s="12">
        <f t="shared" si="53"/>
        <v>35.934407690132872</v>
      </c>
    </row>
    <row r="887" spans="1:11">
      <c r="A887" s="34">
        <v>881</v>
      </c>
      <c r="B887" s="15" t="s">
        <v>859</v>
      </c>
      <c r="C887" s="1" t="s">
        <v>841</v>
      </c>
      <c r="D887" s="1" t="s">
        <v>9</v>
      </c>
      <c r="E887" s="1">
        <v>10</v>
      </c>
      <c r="F887" s="1" t="s">
        <v>547</v>
      </c>
      <c r="G887" s="24" t="s">
        <v>1593</v>
      </c>
      <c r="H887" s="26">
        <v>7.423</v>
      </c>
      <c r="I887" s="10">
        <v>6.6159999999999997</v>
      </c>
      <c r="J887" s="11">
        <f t="shared" si="51"/>
        <v>3.78</v>
      </c>
      <c r="K887" s="12">
        <f t="shared" si="53"/>
        <v>42.865779927448614</v>
      </c>
    </row>
    <row r="888" spans="1:11">
      <c r="A888" s="34">
        <v>882</v>
      </c>
      <c r="B888" s="15" t="s">
        <v>860</v>
      </c>
      <c r="C888" s="1" t="s">
        <v>841</v>
      </c>
      <c r="D888" s="1" t="s">
        <v>549</v>
      </c>
      <c r="E888" s="1" t="s">
        <v>850</v>
      </c>
      <c r="F888" s="1" t="s">
        <v>855</v>
      </c>
      <c r="G888" s="24" t="s">
        <v>1593</v>
      </c>
      <c r="H888" s="26">
        <v>11.1</v>
      </c>
      <c r="I888" s="10"/>
      <c r="J888" s="11">
        <f t="shared" si="51"/>
        <v>5.65</v>
      </c>
      <c r="K888" s="12"/>
    </row>
    <row r="889" spans="1:11">
      <c r="A889" s="34">
        <v>883</v>
      </c>
      <c r="B889" s="15" t="s">
        <v>846</v>
      </c>
      <c r="C889" s="1" t="s">
        <v>564</v>
      </c>
      <c r="D889" s="1" t="s">
        <v>9</v>
      </c>
      <c r="E889" s="1">
        <v>12</v>
      </c>
      <c r="F889" s="1" t="s">
        <v>145</v>
      </c>
      <c r="G889" s="24" t="s">
        <v>1593</v>
      </c>
      <c r="H889" s="26">
        <v>3.431</v>
      </c>
      <c r="I889" s="10">
        <v>1.7909999999999999</v>
      </c>
      <c r="J889" s="11">
        <f t="shared" si="51"/>
        <v>1.75</v>
      </c>
      <c r="K889" s="12">
        <f>(I889-J889)/I889*100</f>
        <v>2.2892238972640944</v>
      </c>
    </row>
    <row r="890" spans="1:11">
      <c r="A890" s="34">
        <v>884</v>
      </c>
      <c r="B890" s="15" t="s">
        <v>846</v>
      </c>
      <c r="C890" s="1" t="s">
        <v>564</v>
      </c>
      <c r="D890" s="1" t="s">
        <v>9</v>
      </c>
      <c r="E890" s="1">
        <v>6</v>
      </c>
      <c r="F890" s="1" t="s">
        <v>145</v>
      </c>
      <c r="G890" s="24" t="s">
        <v>1593</v>
      </c>
      <c r="H890" s="26">
        <v>1.82</v>
      </c>
      <c r="I890" s="10">
        <v>1.1200000000000001</v>
      </c>
      <c r="J890" s="11">
        <f t="shared" si="51"/>
        <v>0.93</v>
      </c>
      <c r="K890" s="12">
        <f>(I890-J890)/I890*100</f>
        <v>16.964285714285719</v>
      </c>
    </row>
    <row r="891" spans="1:11">
      <c r="A891" s="34">
        <v>885</v>
      </c>
      <c r="B891" s="15" t="s">
        <v>847</v>
      </c>
      <c r="C891" s="1" t="s">
        <v>564</v>
      </c>
      <c r="D891" s="1" t="s">
        <v>9</v>
      </c>
      <c r="E891" s="17" t="s">
        <v>848</v>
      </c>
      <c r="F891" s="1" t="s">
        <v>33</v>
      </c>
      <c r="G891" s="24" t="s">
        <v>1593</v>
      </c>
      <c r="H891" s="26">
        <v>11.601000000000001</v>
      </c>
      <c r="I891" s="10">
        <v>8.4079999999999995</v>
      </c>
      <c r="J891" s="11">
        <f t="shared" si="51"/>
        <v>5.9</v>
      </c>
      <c r="K891" s="12">
        <f>(I891-J891)/I891*100</f>
        <v>29.828734538534718</v>
      </c>
    </row>
    <row r="892" spans="1:11">
      <c r="A892" s="34">
        <v>886</v>
      </c>
      <c r="B892" s="15" t="s">
        <v>852</v>
      </c>
      <c r="C892" s="1" t="s">
        <v>564</v>
      </c>
      <c r="D892" s="1" t="s">
        <v>794</v>
      </c>
      <c r="E892" s="1" t="s">
        <v>516</v>
      </c>
      <c r="F892" s="1" t="s">
        <v>853</v>
      </c>
      <c r="G892" s="24" t="s">
        <v>1593</v>
      </c>
      <c r="H892" s="26">
        <v>4.8</v>
      </c>
      <c r="I892" s="10"/>
      <c r="J892" s="11">
        <f t="shared" si="51"/>
        <v>2.44</v>
      </c>
      <c r="K892" s="12"/>
    </row>
    <row r="893" spans="1:11">
      <c r="A893" s="34">
        <v>887</v>
      </c>
      <c r="B893" s="15" t="s">
        <v>849</v>
      </c>
      <c r="C893" s="1" t="s">
        <v>564</v>
      </c>
      <c r="D893" s="1" t="s">
        <v>549</v>
      </c>
      <c r="E893" s="1" t="s">
        <v>850</v>
      </c>
      <c r="F893" s="1" t="s">
        <v>851</v>
      </c>
      <c r="G893" s="24" t="s">
        <v>1593</v>
      </c>
      <c r="H893" s="26">
        <v>13.9</v>
      </c>
      <c r="I893" s="10">
        <v>7.0750000000000002</v>
      </c>
      <c r="J893" s="11">
        <f t="shared" si="51"/>
        <v>7.07</v>
      </c>
      <c r="K893" s="12">
        <f>(I893-J893)/I893*100</f>
        <v>7.0671378091871281E-2</v>
      </c>
    </row>
    <row r="894" spans="1:11">
      <c r="A894" s="34">
        <v>888</v>
      </c>
      <c r="B894" s="25" t="s">
        <v>996</v>
      </c>
      <c r="C894" s="1" t="s">
        <v>12</v>
      </c>
      <c r="D894" s="1" t="s">
        <v>549</v>
      </c>
      <c r="E894" s="1" t="s">
        <v>850</v>
      </c>
      <c r="F894" s="1" t="s">
        <v>997</v>
      </c>
      <c r="G894" s="19" t="s">
        <v>1591</v>
      </c>
      <c r="H894" s="26">
        <v>2.56</v>
      </c>
      <c r="I894" s="10"/>
      <c r="J894" s="11">
        <f t="shared" si="51"/>
        <v>1.3</v>
      </c>
      <c r="K894" s="12"/>
    </row>
    <row r="895" spans="1:11">
      <c r="A895" s="34">
        <v>889</v>
      </c>
      <c r="B895" s="25" t="s">
        <v>996</v>
      </c>
      <c r="C895" s="1" t="s">
        <v>12</v>
      </c>
      <c r="D895" s="1" t="s">
        <v>549</v>
      </c>
      <c r="E895" s="1" t="s">
        <v>925</v>
      </c>
      <c r="F895" s="1" t="s">
        <v>999</v>
      </c>
      <c r="G895" s="19" t="s">
        <v>1591</v>
      </c>
      <c r="H895" s="26">
        <v>6.4</v>
      </c>
      <c r="I895" s="10"/>
      <c r="J895" s="11">
        <f t="shared" si="51"/>
        <v>3.26</v>
      </c>
      <c r="K895" s="12"/>
    </row>
    <row r="896" spans="1:11">
      <c r="A896" s="34">
        <v>890</v>
      </c>
      <c r="B896" s="25" t="s">
        <v>998</v>
      </c>
      <c r="C896" s="1" t="s">
        <v>12</v>
      </c>
      <c r="D896" s="1" t="s">
        <v>549</v>
      </c>
      <c r="E896" s="1" t="s">
        <v>928</v>
      </c>
      <c r="F896" s="1" t="s">
        <v>997</v>
      </c>
      <c r="G896" s="19" t="s">
        <v>1591</v>
      </c>
      <c r="H896" s="26">
        <v>4.72</v>
      </c>
      <c r="I896" s="10">
        <v>2.7160000000000002</v>
      </c>
      <c r="J896" s="11">
        <f t="shared" si="51"/>
        <v>2.4</v>
      </c>
      <c r="K896" s="12">
        <f>(I896-J896)/I896*100</f>
        <v>11.634756995581748</v>
      </c>
    </row>
    <row r="897" spans="1:11">
      <c r="A897" s="34">
        <v>891</v>
      </c>
      <c r="B897" s="25" t="s">
        <v>1000</v>
      </c>
      <c r="C897" s="1" t="s">
        <v>12</v>
      </c>
      <c r="D897" s="1" t="s">
        <v>9</v>
      </c>
      <c r="E897" s="1">
        <v>50</v>
      </c>
      <c r="F897" s="1" t="s">
        <v>1001</v>
      </c>
      <c r="G897" s="19" t="s">
        <v>1591</v>
      </c>
      <c r="H897" s="26">
        <v>9.3040000000000003</v>
      </c>
      <c r="I897" s="10">
        <v>8.1950000000000003</v>
      </c>
      <c r="J897" s="11">
        <f t="shared" si="51"/>
        <v>4.74</v>
      </c>
      <c r="K897" s="12">
        <f>(I897-J897)/I897*100</f>
        <v>42.159853569249542</v>
      </c>
    </row>
    <row r="898" spans="1:11">
      <c r="A898" s="34">
        <v>892</v>
      </c>
      <c r="B898" s="25" t="s">
        <v>1007</v>
      </c>
      <c r="C898" s="1" t="s">
        <v>988</v>
      </c>
      <c r="D898" s="1" t="s">
        <v>9</v>
      </c>
      <c r="E898" s="1">
        <v>30</v>
      </c>
      <c r="F898" s="1" t="s">
        <v>1008</v>
      </c>
      <c r="G898" s="19" t="s">
        <v>1591</v>
      </c>
      <c r="H898" s="26">
        <v>2.5310000000000001</v>
      </c>
      <c r="I898" s="10">
        <v>1.635</v>
      </c>
      <c r="J898" s="11">
        <f t="shared" si="51"/>
        <v>1.29</v>
      </c>
      <c r="K898" s="12">
        <f>(I898-J898)/I898*100</f>
        <v>21.100917431192659</v>
      </c>
    </row>
    <row r="899" spans="1:11">
      <c r="A899" s="34">
        <v>893</v>
      </c>
      <c r="B899" s="25" t="s">
        <v>1007</v>
      </c>
      <c r="C899" s="1" t="s">
        <v>988</v>
      </c>
      <c r="D899" s="1" t="s">
        <v>9</v>
      </c>
      <c r="E899" s="1">
        <v>100</v>
      </c>
      <c r="F899" s="1" t="s">
        <v>1008</v>
      </c>
      <c r="G899" s="19" t="s">
        <v>1591</v>
      </c>
      <c r="H899" s="26">
        <v>4.67</v>
      </c>
      <c r="I899" s="10"/>
      <c r="J899" s="11">
        <f t="shared" si="51"/>
        <v>2.38</v>
      </c>
      <c r="K899" s="12"/>
    </row>
    <row r="900" spans="1:11">
      <c r="A900" s="34">
        <v>894</v>
      </c>
      <c r="B900" s="25" t="s">
        <v>1003</v>
      </c>
      <c r="C900" s="1" t="s">
        <v>564</v>
      </c>
      <c r="D900" s="1" t="s">
        <v>1004</v>
      </c>
      <c r="E900" s="1">
        <v>10</v>
      </c>
      <c r="F900" s="1" t="s">
        <v>32</v>
      </c>
      <c r="G900" s="19" t="s">
        <v>1591</v>
      </c>
      <c r="H900" s="26">
        <v>4.7489999999999997</v>
      </c>
      <c r="I900" s="10">
        <v>4.3979999999999997</v>
      </c>
      <c r="J900" s="11">
        <f t="shared" si="51"/>
        <v>2.42</v>
      </c>
      <c r="K900" s="12">
        <f t="shared" ref="K900:K910" si="54">(I900-J900)/I900*100</f>
        <v>44.974988631195991</v>
      </c>
    </row>
    <row r="901" spans="1:11">
      <c r="A901" s="34">
        <v>895</v>
      </c>
      <c r="B901" s="25" t="s">
        <v>847</v>
      </c>
      <c r="C901" s="1" t="s">
        <v>1005</v>
      </c>
      <c r="D901" s="1" t="s">
        <v>9</v>
      </c>
      <c r="E901" s="1" t="s">
        <v>1006</v>
      </c>
      <c r="F901" s="1" t="s">
        <v>32</v>
      </c>
      <c r="G901" s="19" t="s">
        <v>1591</v>
      </c>
      <c r="H901" s="26">
        <v>5.4880000000000004</v>
      </c>
      <c r="I901" s="10">
        <v>8.4030000000000005</v>
      </c>
      <c r="J901" s="11">
        <f t="shared" si="51"/>
        <v>2.79</v>
      </c>
      <c r="K901" s="12">
        <f t="shared" si="54"/>
        <v>66.797572295608703</v>
      </c>
    </row>
    <row r="902" spans="1:11">
      <c r="A902" s="34">
        <v>896</v>
      </c>
      <c r="B902" s="25" t="s">
        <v>1002</v>
      </c>
      <c r="C902" s="1" t="s">
        <v>564</v>
      </c>
      <c r="D902" s="1" t="s">
        <v>9</v>
      </c>
      <c r="E902" s="1">
        <v>10</v>
      </c>
      <c r="F902" s="1" t="s">
        <v>33</v>
      </c>
      <c r="G902" s="19" t="s">
        <v>1591</v>
      </c>
      <c r="H902" s="26">
        <v>9.9809999999999999</v>
      </c>
      <c r="I902" s="10">
        <v>7.64</v>
      </c>
      <c r="J902" s="11">
        <f t="shared" si="51"/>
        <v>5.08</v>
      </c>
      <c r="K902" s="12">
        <f t="shared" si="54"/>
        <v>33.507853403141361</v>
      </c>
    </row>
    <row r="903" spans="1:11">
      <c r="A903" s="34">
        <v>897</v>
      </c>
      <c r="B903" s="25" t="s">
        <v>1002</v>
      </c>
      <c r="C903" s="1" t="s">
        <v>564</v>
      </c>
      <c r="D903" s="1" t="s">
        <v>9</v>
      </c>
      <c r="E903" s="1">
        <v>30</v>
      </c>
      <c r="F903" s="1" t="s">
        <v>33</v>
      </c>
      <c r="G903" s="19" t="s">
        <v>1591</v>
      </c>
      <c r="H903" s="26">
        <v>28.669</v>
      </c>
      <c r="I903" s="10">
        <v>22.12</v>
      </c>
      <c r="J903" s="11">
        <f t="shared" ref="J903:J966" si="55">ROUND(IF(H903*0.377&lt;=20,H903*0.377*1.35,H903*0.377*1.25),2)</f>
        <v>14.59</v>
      </c>
      <c r="K903" s="12">
        <f t="shared" si="54"/>
        <v>34.041591320072335</v>
      </c>
    </row>
    <row r="904" spans="1:11">
      <c r="A904" s="34">
        <v>898</v>
      </c>
      <c r="B904" s="25" t="s">
        <v>1002</v>
      </c>
      <c r="C904" s="1" t="s">
        <v>564</v>
      </c>
      <c r="D904" s="1" t="s">
        <v>9</v>
      </c>
      <c r="E904" s="1">
        <v>60</v>
      </c>
      <c r="F904" s="1" t="s">
        <v>32</v>
      </c>
      <c r="G904" s="19" t="s">
        <v>1591</v>
      </c>
      <c r="H904" s="26">
        <v>27.257000000000001</v>
      </c>
      <c r="I904" s="10">
        <v>23.484000000000002</v>
      </c>
      <c r="J904" s="11">
        <f t="shared" si="55"/>
        <v>13.87</v>
      </c>
      <c r="K904" s="12">
        <f t="shared" si="54"/>
        <v>40.938511326860848</v>
      </c>
    </row>
    <row r="905" spans="1:11">
      <c r="A905" s="34">
        <v>899</v>
      </c>
      <c r="B905" s="25" t="s">
        <v>1002</v>
      </c>
      <c r="C905" s="1" t="s">
        <v>564</v>
      </c>
      <c r="D905" s="1" t="s">
        <v>9</v>
      </c>
      <c r="E905" s="1">
        <v>20</v>
      </c>
      <c r="F905" s="1" t="s">
        <v>32</v>
      </c>
      <c r="G905" s="19" t="s">
        <v>1591</v>
      </c>
      <c r="H905" s="26">
        <v>9.4979999999999993</v>
      </c>
      <c r="I905" s="10">
        <v>8.4030000000000005</v>
      </c>
      <c r="J905" s="11">
        <f t="shared" si="55"/>
        <v>4.83</v>
      </c>
      <c r="K905" s="12">
        <f t="shared" si="54"/>
        <v>42.520528382720457</v>
      </c>
    </row>
    <row r="906" spans="1:11">
      <c r="A906" s="34">
        <v>900</v>
      </c>
      <c r="B906" s="15" t="s">
        <v>691</v>
      </c>
      <c r="C906" s="1" t="s">
        <v>692</v>
      </c>
      <c r="D906" s="1" t="s">
        <v>17</v>
      </c>
      <c r="E906" s="1" t="s">
        <v>357</v>
      </c>
      <c r="F906" s="1" t="s">
        <v>27</v>
      </c>
      <c r="G906" s="23" t="s">
        <v>1592</v>
      </c>
      <c r="H906" s="26">
        <v>408.44799999999998</v>
      </c>
      <c r="I906" s="10">
        <v>322.99299999999999</v>
      </c>
      <c r="J906" s="11">
        <f t="shared" si="55"/>
        <v>192.48</v>
      </c>
      <c r="K906" s="12">
        <f t="shared" si="54"/>
        <v>40.407377249661756</v>
      </c>
    </row>
    <row r="907" spans="1:11">
      <c r="A907" s="34">
        <v>901</v>
      </c>
      <c r="B907" s="15" t="s">
        <v>693</v>
      </c>
      <c r="C907" s="1" t="s">
        <v>692</v>
      </c>
      <c r="D907" s="1" t="s">
        <v>17</v>
      </c>
      <c r="E907" s="1" t="s">
        <v>694</v>
      </c>
      <c r="F907" s="1" t="s">
        <v>27</v>
      </c>
      <c r="G907" s="23" t="s">
        <v>1592</v>
      </c>
      <c r="H907" s="26">
        <v>816.89499999999998</v>
      </c>
      <c r="I907" s="10">
        <v>645.94500000000005</v>
      </c>
      <c r="J907" s="11">
        <f t="shared" si="55"/>
        <v>384.96</v>
      </c>
      <c r="K907" s="12">
        <f t="shared" si="54"/>
        <v>40.40359473329773</v>
      </c>
    </row>
    <row r="908" spans="1:11">
      <c r="A908" s="34">
        <v>902</v>
      </c>
      <c r="B908" s="15" t="s">
        <v>695</v>
      </c>
      <c r="C908" s="1" t="s">
        <v>692</v>
      </c>
      <c r="D908" s="1" t="s">
        <v>17</v>
      </c>
      <c r="E908" s="1" t="s">
        <v>696</v>
      </c>
      <c r="F908" s="1" t="s">
        <v>27</v>
      </c>
      <c r="G908" s="23" t="s">
        <v>1592</v>
      </c>
      <c r="H908" s="26">
        <v>105.402</v>
      </c>
      <c r="I908" s="10">
        <v>129.18899999999999</v>
      </c>
      <c r="J908" s="11">
        <f t="shared" si="55"/>
        <v>49.67</v>
      </c>
      <c r="K908" s="12">
        <f t="shared" si="54"/>
        <v>61.552454156313615</v>
      </c>
    </row>
    <row r="909" spans="1:11">
      <c r="A909" s="34">
        <v>903</v>
      </c>
      <c r="B909" s="15" t="s">
        <v>669</v>
      </c>
      <c r="C909" s="1" t="s">
        <v>461</v>
      </c>
      <c r="D909" s="1" t="s">
        <v>9</v>
      </c>
      <c r="E909" s="1">
        <v>50</v>
      </c>
      <c r="F909" s="1" t="s">
        <v>118</v>
      </c>
      <c r="G909" s="23" t="s">
        <v>1592</v>
      </c>
      <c r="H909" s="26">
        <v>2.879</v>
      </c>
      <c r="I909" s="10">
        <v>1.593</v>
      </c>
      <c r="J909" s="11">
        <f t="shared" si="55"/>
        <v>1.47</v>
      </c>
      <c r="K909" s="12">
        <f t="shared" si="54"/>
        <v>7.7212806026365346</v>
      </c>
    </row>
    <row r="910" spans="1:11">
      <c r="A910" s="34">
        <v>904</v>
      </c>
      <c r="B910" s="15" t="s">
        <v>669</v>
      </c>
      <c r="C910" s="1" t="s">
        <v>461</v>
      </c>
      <c r="D910" s="1" t="s">
        <v>9</v>
      </c>
      <c r="E910" s="1">
        <v>24</v>
      </c>
      <c r="F910" s="1" t="s">
        <v>118</v>
      </c>
      <c r="G910" s="23" t="s">
        <v>1592</v>
      </c>
      <c r="H910" s="26">
        <v>1.3819999999999999</v>
      </c>
      <c r="I910" s="10">
        <v>0.91600000000000004</v>
      </c>
      <c r="J910" s="11">
        <f t="shared" si="55"/>
        <v>0.7</v>
      </c>
      <c r="K910" s="12">
        <f t="shared" si="54"/>
        <v>23.580786026200879</v>
      </c>
    </row>
    <row r="911" spans="1:11">
      <c r="A911" s="34">
        <v>905</v>
      </c>
      <c r="B911" s="15" t="s">
        <v>670</v>
      </c>
      <c r="C911" s="1" t="s">
        <v>461</v>
      </c>
      <c r="D911" s="1" t="s">
        <v>9</v>
      </c>
      <c r="E911" s="1">
        <v>40</v>
      </c>
      <c r="F911" s="1" t="s">
        <v>307</v>
      </c>
      <c r="G911" s="23" t="s">
        <v>1592</v>
      </c>
      <c r="H911" s="26">
        <v>3.7770000000000001</v>
      </c>
      <c r="I911" s="10"/>
      <c r="J911" s="11">
        <f t="shared" si="55"/>
        <v>1.92</v>
      </c>
      <c r="K911" s="12"/>
    </row>
    <row r="912" spans="1:11">
      <c r="A912" s="34">
        <v>906</v>
      </c>
      <c r="B912" s="15" t="s">
        <v>672</v>
      </c>
      <c r="C912" s="1" t="s">
        <v>461</v>
      </c>
      <c r="D912" s="1" t="s">
        <v>580</v>
      </c>
      <c r="E912" s="1" t="s">
        <v>234</v>
      </c>
      <c r="F912" s="1" t="s">
        <v>581</v>
      </c>
      <c r="G912" s="23" t="s">
        <v>1592</v>
      </c>
      <c r="H912" s="26">
        <v>0.82299999999999995</v>
      </c>
      <c r="I912" s="10"/>
      <c r="J912" s="11">
        <f t="shared" si="55"/>
        <v>0.42</v>
      </c>
      <c r="K912" s="12"/>
    </row>
    <row r="913" spans="1:11">
      <c r="A913" s="34">
        <v>907</v>
      </c>
      <c r="B913" s="15" t="s">
        <v>674</v>
      </c>
      <c r="C913" s="1" t="s">
        <v>461</v>
      </c>
      <c r="D913" s="1" t="s">
        <v>9</v>
      </c>
      <c r="E913" s="1">
        <v>20</v>
      </c>
      <c r="F913" s="1" t="s">
        <v>675</v>
      </c>
      <c r="G913" s="23" t="s">
        <v>1592</v>
      </c>
      <c r="H913" s="26">
        <v>2.2709999999999999</v>
      </c>
      <c r="I913" s="10">
        <v>1.7410000000000001</v>
      </c>
      <c r="J913" s="11">
        <f t="shared" si="55"/>
        <v>1.1599999999999999</v>
      </c>
      <c r="K913" s="12">
        <f>(I913-J913)/I913*100</f>
        <v>33.371625502584727</v>
      </c>
    </row>
    <row r="914" spans="1:11">
      <c r="A914" s="34">
        <v>908</v>
      </c>
      <c r="B914" s="15" t="s">
        <v>674</v>
      </c>
      <c r="C914" s="1" t="s">
        <v>461</v>
      </c>
      <c r="D914" s="1" t="s">
        <v>9</v>
      </c>
      <c r="E914" s="1">
        <v>10</v>
      </c>
      <c r="F914" s="1" t="s">
        <v>675</v>
      </c>
      <c r="G914" s="23" t="s">
        <v>1592</v>
      </c>
      <c r="H914" s="26">
        <v>1.2949999999999999</v>
      </c>
      <c r="I914" s="10"/>
      <c r="J914" s="11">
        <f t="shared" si="55"/>
        <v>0.66</v>
      </c>
      <c r="K914" s="12"/>
    </row>
    <row r="915" spans="1:11">
      <c r="A915" s="34">
        <v>909</v>
      </c>
      <c r="B915" s="15" t="s">
        <v>671</v>
      </c>
      <c r="C915" s="1" t="s">
        <v>461</v>
      </c>
      <c r="D915" s="1" t="s">
        <v>462</v>
      </c>
      <c r="E915" s="1">
        <v>32</v>
      </c>
      <c r="F915" s="1" t="s">
        <v>118</v>
      </c>
      <c r="G915" s="23" t="s">
        <v>1592</v>
      </c>
      <c r="H915" s="26">
        <v>3.46</v>
      </c>
      <c r="I915" s="10">
        <v>2.1890000000000001</v>
      </c>
      <c r="J915" s="11">
        <f t="shared" si="55"/>
        <v>1.76</v>
      </c>
      <c r="K915" s="12">
        <f>(I915-J915)/I915*100</f>
        <v>19.597989949748744</v>
      </c>
    </row>
    <row r="916" spans="1:11">
      <c r="A916" s="34">
        <v>910</v>
      </c>
      <c r="B916" s="15" t="s">
        <v>671</v>
      </c>
      <c r="C916" s="1" t="s">
        <v>461</v>
      </c>
      <c r="D916" s="1" t="s">
        <v>462</v>
      </c>
      <c r="E916" s="1">
        <v>16</v>
      </c>
      <c r="F916" s="1" t="s">
        <v>118</v>
      </c>
      <c r="G916" s="23" t="s">
        <v>1592</v>
      </c>
      <c r="H916" s="26">
        <v>1.73</v>
      </c>
      <c r="I916" s="10"/>
      <c r="J916" s="11">
        <f t="shared" si="55"/>
        <v>0.88</v>
      </c>
      <c r="K916" s="12"/>
    </row>
    <row r="917" spans="1:11">
      <c r="A917" s="34">
        <v>911</v>
      </c>
      <c r="B917" s="15" t="s">
        <v>673</v>
      </c>
      <c r="C917" s="1" t="s">
        <v>461</v>
      </c>
      <c r="D917" s="1" t="s">
        <v>580</v>
      </c>
      <c r="E917" s="1" t="s">
        <v>550</v>
      </c>
      <c r="F917" s="1" t="s">
        <v>581</v>
      </c>
      <c r="G917" s="23" t="s">
        <v>1592</v>
      </c>
      <c r="H917" s="26">
        <v>1.3720000000000001</v>
      </c>
      <c r="I917" s="10"/>
      <c r="J917" s="11">
        <f t="shared" si="55"/>
        <v>0.7</v>
      </c>
      <c r="K917" s="12"/>
    </row>
    <row r="918" spans="1:11">
      <c r="A918" s="34">
        <v>912</v>
      </c>
      <c r="B918" s="15" t="s">
        <v>722</v>
      </c>
      <c r="C918" s="1" t="s">
        <v>723</v>
      </c>
      <c r="D918" s="1" t="s">
        <v>9</v>
      </c>
      <c r="E918" s="1">
        <v>3</v>
      </c>
      <c r="F918" s="1" t="s">
        <v>10</v>
      </c>
      <c r="G918" s="23" t="s">
        <v>1592</v>
      </c>
      <c r="H918" s="26">
        <v>40.229999999999997</v>
      </c>
      <c r="I918" s="10">
        <v>29.074999999999999</v>
      </c>
      <c r="J918" s="11">
        <f t="shared" si="55"/>
        <v>20.48</v>
      </c>
      <c r="K918" s="12">
        <f t="shared" ref="K918:K927" si="56">(I918-J918)/I918*100</f>
        <v>29.561478933791914</v>
      </c>
    </row>
    <row r="919" spans="1:11">
      <c r="A919" s="34">
        <v>913</v>
      </c>
      <c r="B919" s="15" t="s">
        <v>721</v>
      </c>
      <c r="C919" s="1" t="s">
        <v>723</v>
      </c>
      <c r="D919" s="1" t="s">
        <v>9</v>
      </c>
      <c r="E919" s="1">
        <v>30</v>
      </c>
      <c r="F919" s="1" t="s">
        <v>94</v>
      </c>
      <c r="G919" s="23" t="s">
        <v>1592</v>
      </c>
      <c r="H919" s="26">
        <v>40.084000000000003</v>
      </c>
      <c r="I919" s="10">
        <v>32.741999999999997</v>
      </c>
      <c r="J919" s="11">
        <f t="shared" si="55"/>
        <v>20.399999999999999</v>
      </c>
      <c r="K919" s="12">
        <f t="shared" si="56"/>
        <v>37.694704049844233</v>
      </c>
    </row>
    <row r="920" spans="1:11">
      <c r="A920" s="34">
        <v>914</v>
      </c>
      <c r="B920" s="15" t="s">
        <v>720</v>
      </c>
      <c r="C920" s="1" t="s">
        <v>174</v>
      </c>
      <c r="D920" s="1" t="s">
        <v>9</v>
      </c>
      <c r="E920" s="1">
        <v>30</v>
      </c>
      <c r="F920" s="1" t="s">
        <v>60</v>
      </c>
      <c r="G920" s="23" t="s">
        <v>1592</v>
      </c>
      <c r="H920" s="26">
        <v>53.069000000000003</v>
      </c>
      <c r="I920" s="10">
        <v>46.238999999999997</v>
      </c>
      <c r="J920" s="11">
        <f t="shared" si="55"/>
        <v>25.01</v>
      </c>
      <c r="K920" s="12">
        <f t="shared" si="56"/>
        <v>45.911460022924366</v>
      </c>
    </row>
    <row r="921" spans="1:11">
      <c r="A921" s="34">
        <v>915</v>
      </c>
      <c r="B921" s="25" t="s">
        <v>609</v>
      </c>
      <c r="C921" s="1" t="s">
        <v>432</v>
      </c>
      <c r="D921" s="1" t="s">
        <v>9</v>
      </c>
      <c r="E921" s="1">
        <v>7</v>
      </c>
      <c r="F921" s="1" t="s">
        <v>328</v>
      </c>
      <c r="G921" s="23" t="s">
        <v>1592</v>
      </c>
      <c r="H921" s="26">
        <v>8.16</v>
      </c>
      <c r="I921" s="10">
        <v>4.1440000000000001</v>
      </c>
      <c r="J921" s="11">
        <f t="shared" si="55"/>
        <v>4.1500000000000004</v>
      </c>
      <c r="K921" s="12">
        <f t="shared" si="56"/>
        <v>-0.14478764478765027</v>
      </c>
    </row>
    <row r="922" spans="1:11">
      <c r="A922" s="34">
        <v>916</v>
      </c>
      <c r="B922" s="15" t="s">
        <v>607</v>
      </c>
      <c r="C922" s="1" t="s">
        <v>432</v>
      </c>
      <c r="D922" s="1" t="s">
        <v>9</v>
      </c>
      <c r="E922" s="1">
        <v>7</v>
      </c>
      <c r="F922" s="1" t="s">
        <v>96</v>
      </c>
      <c r="G922" s="23" t="s">
        <v>1592</v>
      </c>
      <c r="H922" s="26">
        <v>7.4269999999999996</v>
      </c>
      <c r="I922" s="10">
        <v>4.1440000000000001</v>
      </c>
      <c r="J922" s="11">
        <f t="shared" si="55"/>
        <v>3.78</v>
      </c>
      <c r="K922" s="12">
        <f t="shared" si="56"/>
        <v>8.7837837837837913</v>
      </c>
    </row>
    <row r="923" spans="1:11">
      <c r="A923" s="34">
        <v>917</v>
      </c>
      <c r="B923" s="15" t="s">
        <v>607</v>
      </c>
      <c r="C923" s="1" t="s">
        <v>432</v>
      </c>
      <c r="D923" s="1" t="s">
        <v>9</v>
      </c>
      <c r="E923" s="1">
        <v>28</v>
      </c>
      <c r="F923" s="1" t="s">
        <v>96</v>
      </c>
      <c r="G923" s="23" t="s">
        <v>1592</v>
      </c>
      <c r="H923" s="26">
        <v>29.707999999999998</v>
      </c>
      <c r="I923" s="10">
        <v>16.582999999999998</v>
      </c>
      <c r="J923" s="11">
        <f t="shared" si="55"/>
        <v>15.12</v>
      </c>
      <c r="K923" s="12">
        <f t="shared" si="56"/>
        <v>8.8222878851836182</v>
      </c>
    </row>
    <row r="924" spans="1:11">
      <c r="A924" s="34">
        <v>918</v>
      </c>
      <c r="B924" s="15" t="s">
        <v>607</v>
      </c>
      <c r="C924" s="1" t="s">
        <v>432</v>
      </c>
      <c r="D924" s="1" t="s">
        <v>9</v>
      </c>
      <c r="E924" s="1">
        <v>14</v>
      </c>
      <c r="F924" s="1" t="s">
        <v>96</v>
      </c>
      <c r="G924" s="23" t="s">
        <v>1592</v>
      </c>
      <c r="H924" s="26">
        <v>14.853999999999999</v>
      </c>
      <c r="I924" s="10">
        <v>8.2949999999999999</v>
      </c>
      <c r="J924" s="11">
        <f t="shared" si="55"/>
        <v>7.56</v>
      </c>
      <c r="K924" s="12">
        <f t="shared" si="56"/>
        <v>8.8607594936708907</v>
      </c>
    </row>
    <row r="925" spans="1:11">
      <c r="A925" s="34">
        <v>919</v>
      </c>
      <c r="B925" s="15" t="s">
        <v>608</v>
      </c>
      <c r="C925" s="1" t="s">
        <v>432</v>
      </c>
      <c r="D925" s="1" t="s">
        <v>9</v>
      </c>
      <c r="E925" s="1">
        <v>7</v>
      </c>
      <c r="F925" s="1" t="s">
        <v>123</v>
      </c>
      <c r="G925" s="23" t="s">
        <v>1592</v>
      </c>
      <c r="H925" s="26">
        <v>8.0380000000000003</v>
      </c>
      <c r="I925" s="10">
        <v>4.1440000000000001</v>
      </c>
      <c r="J925" s="11">
        <f t="shared" si="55"/>
        <v>4.09</v>
      </c>
      <c r="K925" s="12">
        <f t="shared" si="56"/>
        <v>1.3030888030888095</v>
      </c>
    </row>
    <row r="926" spans="1:11">
      <c r="A926" s="34">
        <v>920</v>
      </c>
      <c r="B926" s="15" t="s">
        <v>608</v>
      </c>
      <c r="C926" s="1" t="s">
        <v>432</v>
      </c>
      <c r="D926" s="1" t="s">
        <v>9</v>
      </c>
      <c r="E926" s="1">
        <v>28</v>
      </c>
      <c r="F926" s="1" t="s">
        <v>123</v>
      </c>
      <c r="G926" s="23" t="s">
        <v>1592</v>
      </c>
      <c r="H926" s="26">
        <v>32.152000000000001</v>
      </c>
      <c r="I926" s="10">
        <v>16.582999999999998</v>
      </c>
      <c r="J926" s="11">
        <f t="shared" si="55"/>
        <v>16.36</v>
      </c>
      <c r="K926" s="12">
        <f t="shared" si="56"/>
        <v>1.3447506482542302</v>
      </c>
    </row>
    <row r="927" spans="1:11">
      <c r="A927" s="34">
        <v>921</v>
      </c>
      <c r="B927" s="15" t="s">
        <v>608</v>
      </c>
      <c r="C927" s="1" t="s">
        <v>432</v>
      </c>
      <c r="D927" s="1" t="s">
        <v>9</v>
      </c>
      <c r="E927" s="1">
        <v>14</v>
      </c>
      <c r="F927" s="1" t="s">
        <v>123</v>
      </c>
      <c r="G927" s="23" t="s">
        <v>1592</v>
      </c>
      <c r="H927" s="26">
        <v>16.076000000000001</v>
      </c>
      <c r="I927" s="10">
        <v>8.2949999999999999</v>
      </c>
      <c r="J927" s="11">
        <f t="shared" si="55"/>
        <v>8.18</v>
      </c>
      <c r="K927" s="12">
        <f t="shared" si="56"/>
        <v>1.3863773357444269</v>
      </c>
    </row>
    <row r="928" spans="1:11">
      <c r="A928" s="34">
        <v>922</v>
      </c>
      <c r="B928" s="15" t="s">
        <v>540</v>
      </c>
      <c r="C928" s="1" t="s">
        <v>12</v>
      </c>
      <c r="D928" s="1" t="s">
        <v>9</v>
      </c>
      <c r="E928" s="1">
        <v>25</v>
      </c>
      <c r="F928" s="1" t="s">
        <v>118</v>
      </c>
      <c r="G928" s="23" t="s">
        <v>1592</v>
      </c>
      <c r="H928" s="26">
        <v>1.3129999999999999</v>
      </c>
      <c r="I928" s="10"/>
      <c r="J928" s="11">
        <f t="shared" si="55"/>
        <v>0.67</v>
      </c>
      <c r="K928" s="12"/>
    </row>
    <row r="929" spans="1:11">
      <c r="A929" s="34">
        <v>923</v>
      </c>
      <c r="B929" s="15" t="s">
        <v>540</v>
      </c>
      <c r="C929" s="1" t="s">
        <v>12</v>
      </c>
      <c r="D929" s="1" t="s">
        <v>9</v>
      </c>
      <c r="E929" s="1">
        <v>500</v>
      </c>
      <c r="F929" s="1" t="s">
        <v>118</v>
      </c>
      <c r="G929" s="23" t="s">
        <v>1592</v>
      </c>
      <c r="H929" s="26">
        <v>21.94</v>
      </c>
      <c r="I929" s="10"/>
      <c r="J929" s="11">
        <f t="shared" si="55"/>
        <v>11.17</v>
      </c>
      <c r="K929" s="12"/>
    </row>
    <row r="930" spans="1:11">
      <c r="A930" s="34">
        <v>924</v>
      </c>
      <c r="B930" s="15" t="s">
        <v>541</v>
      </c>
      <c r="C930" s="1" t="s">
        <v>12</v>
      </c>
      <c r="D930" s="1" t="s">
        <v>9</v>
      </c>
      <c r="E930" s="1">
        <v>30</v>
      </c>
      <c r="F930" s="1" t="s">
        <v>307</v>
      </c>
      <c r="G930" s="23" t="s">
        <v>1592</v>
      </c>
      <c r="H930" s="26">
        <v>3.16</v>
      </c>
      <c r="I930" s="10">
        <v>1.6080000000000001</v>
      </c>
      <c r="J930" s="11">
        <f t="shared" si="55"/>
        <v>1.61</v>
      </c>
      <c r="K930" s="12">
        <f>(I930-J930)/I930*100</f>
        <v>-0.12437810945273642</v>
      </c>
    </row>
    <row r="931" spans="1:11">
      <c r="A931" s="34">
        <v>925</v>
      </c>
      <c r="B931" s="15" t="s">
        <v>541</v>
      </c>
      <c r="C931" s="1" t="s">
        <v>12</v>
      </c>
      <c r="D931" s="1" t="s">
        <v>9</v>
      </c>
      <c r="E931" s="1">
        <v>250</v>
      </c>
      <c r="F931" s="1" t="s">
        <v>307</v>
      </c>
      <c r="G931" s="23" t="s">
        <v>1592</v>
      </c>
      <c r="H931" s="26">
        <v>15</v>
      </c>
      <c r="I931" s="10">
        <v>9.7469999999999999</v>
      </c>
      <c r="J931" s="11">
        <f t="shared" si="55"/>
        <v>7.63</v>
      </c>
      <c r="K931" s="12">
        <f>(I931-J931)/I931*100</f>
        <v>21.719503436954959</v>
      </c>
    </row>
    <row r="932" spans="1:11">
      <c r="A932" s="34">
        <v>926</v>
      </c>
      <c r="B932" s="15" t="s">
        <v>541</v>
      </c>
      <c r="C932" s="1" t="s">
        <v>12</v>
      </c>
      <c r="D932" s="1" t="s">
        <v>9</v>
      </c>
      <c r="E932" s="1">
        <v>25</v>
      </c>
      <c r="F932" s="1" t="s">
        <v>307</v>
      </c>
      <c r="G932" s="23" t="s">
        <v>1592</v>
      </c>
      <c r="H932" s="26">
        <v>2.63</v>
      </c>
      <c r="I932" s="10"/>
      <c r="J932" s="11">
        <f t="shared" si="55"/>
        <v>1.34</v>
      </c>
      <c r="K932" s="12"/>
    </row>
    <row r="933" spans="1:11">
      <c r="A933" s="34">
        <v>927</v>
      </c>
      <c r="B933" s="15" t="s">
        <v>541</v>
      </c>
      <c r="C933" s="1" t="s">
        <v>12</v>
      </c>
      <c r="D933" s="1" t="s">
        <v>9</v>
      </c>
      <c r="E933" s="1">
        <v>100</v>
      </c>
      <c r="F933" s="1" t="s">
        <v>307</v>
      </c>
      <c r="G933" s="23" t="s">
        <v>1592</v>
      </c>
      <c r="H933" s="26">
        <v>8.33</v>
      </c>
      <c r="I933" s="10"/>
      <c r="J933" s="11">
        <f t="shared" si="55"/>
        <v>4.24</v>
      </c>
      <c r="K933" s="12"/>
    </row>
    <row r="934" spans="1:11">
      <c r="A934" s="34">
        <v>928</v>
      </c>
      <c r="B934" s="15" t="s">
        <v>542</v>
      </c>
      <c r="C934" s="1" t="s">
        <v>12</v>
      </c>
      <c r="D934" s="1" t="s">
        <v>544</v>
      </c>
      <c r="E934" s="1">
        <v>20</v>
      </c>
      <c r="F934" s="1" t="s">
        <v>545</v>
      </c>
      <c r="G934" s="23" t="s">
        <v>1592</v>
      </c>
      <c r="H934" s="26">
        <v>6.444</v>
      </c>
      <c r="I934" s="10">
        <v>3.5910000000000002</v>
      </c>
      <c r="J934" s="11">
        <f t="shared" si="55"/>
        <v>3.28</v>
      </c>
      <c r="K934" s="12">
        <f t="shared" ref="K934:K939" si="57">(I934-J934)/I934*100</f>
        <v>8.6605402394876183</v>
      </c>
    </row>
    <row r="935" spans="1:11">
      <c r="A935" s="34">
        <v>929</v>
      </c>
      <c r="B935" s="15" t="s">
        <v>542</v>
      </c>
      <c r="C935" s="1" t="s">
        <v>12</v>
      </c>
      <c r="D935" s="1" t="s">
        <v>9</v>
      </c>
      <c r="E935" s="1">
        <v>30</v>
      </c>
      <c r="F935" s="1" t="s">
        <v>543</v>
      </c>
      <c r="G935" s="23" t="s">
        <v>1592</v>
      </c>
      <c r="H935" s="26">
        <v>3.778</v>
      </c>
      <c r="I935" s="10">
        <v>2.29</v>
      </c>
      <c r="J935" s="11">
        <f t="shared" si="55"/>
        <v>1.92</v>
      </c>
      <c r="K935" s="12">
        <f t="shared" si="57"/>
        <v>16.157205240174676</v>
      </c>
    </row>
    <row r="936" spans="1:11">
      <c r="A936" s="34">
        <v>930</v>
      </c>
      <c r="B936" s="15" t="s">
        <v>546</v>
      </c>
      <c r="C936" s="1" t="s">
        <v>12</v>
      </c>
      <c r="D936" s="1" t="s">
        <v>9</v>
      </c>
      <c r="E936" s="1">
        <v>20</v>
      </c>
      <c r="F936" s="1" t="s">
        <v>547</v>
      </c>
      <c r="G936" s="23" t="s">
        <v>1592</v>
      </c>
      <c r="H936" s="26">
        <v>5.96</v>
      </c>
      <c r="I936" s="10">
        <v>3.5630000000000002</v>
      </c>
      <c r="J936" s="11">
        <f t="shared" si="55"/>
        <v>3.03</v>
      </c>
      <c r="K936" s="12">
        <f t="shared" si="57"/>
        <v>14.959303957339332</v>
      </c>
    </row>
    <row r="937" spans="1:11">
      <c r="A937" s="34">
        <v>931</v>
      </c>
      <c r="B937" s="15" t="s">
        <v>548</v>
      </c>
      <c r="C937" s="1" t="s">
        <v>12</v>
      </c>
      <c r="D937" s="1" t="s">
        <v>549</v>
      </c>
      <c r="E937" s="1" t="s">
        <v>550</v>
      </c>
      <c r="F937" s="1"/>
      <c r="G937" s="23" t="s">
        <v>1592</v>
      </c>
      <c r="H937" s="26">
        <v>2.19</v>
      </c>
      <c r="I937" s="10">
        <v>1.171</v>
      </c>
      <c r="J937" s="11">
        <f t="shared" si="55"/>
        <v>1.1100000000000001</v>
      </c>
      <c r="K937" s="12">
        <f t="shared" si="57"/>
        <v>5.2092228864218573</v>
      </c>
    </row>
    <row r="938" spans="1:11">
      <c r="A938" s="34">
        <v>932</v>
      </c>
      <c r="B938" s="25" t="s">
        <v>642</v>
      </c>
      <c r="C938" s="1" t="s">
        <v>236</v>
      </c>
      <c r="D938" s="1" t="s">
        <v>49</v>
      </c>
      <c r="E938" s="1" t="s">
        <v>643</v>
      </c>
      <c r="F938" s="1" t="s">
        <v>644</v>
      </c>
      <c r="G938" s="23" t="s">
        <v>1592</v>
      </c>
      <c r="H938" s="26">
        <v>6.7590000000000003</v>
      </c>
      <c r="I938" s="10">
        <v>3.4060000000000001</v>
      </c>
      <c r="J938" s="11">
        <f t="shared" si="55"/>
        <v>3.44</v>
      </c>
      <c r="K938" s="12">
        <f t="shared" si="57"/>
        <v>-0.99823840281854981</v>
      </c>
    </row>
    <row r="939" spans="1:11">
      <c r="A939" s="34">
        <v>933</v>
      </c>
      <c r="B939" s="15" t="s">
        <v>641</v>
      </c>
      <c r="C939" s="1" t="s">
        <v>236</v>
      </c>
      <c r="D939" s="1" t="s">
        <v>9</v>
      </c>
      <c r="E939" s="1">
        <v>20</v>
      </c>
      <c r="F939" s="1" t="s">
        <v>69</v>
      </c>
      <c r="G939" s="23" t="s">
        <v>1592</v>
      </c>
      <c r="H939" s="26">
        <v>6.1260000000000003</v>
      </c>
      <c r="I939" s="10">
        <v>5.9950000000000001</v>
      </c>
      <c r="J939" s="11">
        <f t="shared" si="55"/>
        <v>3.12</v>
      </c>
      <c r="K939" s="12">
        <f t="shared" si="57"/>
        <v>47.956630525437866</v>
      </c>
    </row>
    <row r="940" spans="1:11">
      <c r="A940" s="34">
        <v>934</v>
      </c>
      <c r="B940" s="15" t="s">
        <v>641</v>
      </c>
      <c r="C940" s="1" t="s">
        <v>236</v>
      </c>
      <c r="D940" s="1" t="s">
        <v>9</v>
      </c>
      <c r="E940" s="1">
        <v>10</v>
      </c>
      <c r="F940" s="1" t="s">
        <v>69</v>
      </c>
      <c r="G940" s="23" t="s">
        <v>1592</v>
      </c>
      <c r="H940" s="26">
        <v>3.3330000000000002</v>
      </c>
      <c r="I940" s="10"/>
      <c r="J940" s="11">
        <f t="shared" si="55"/>
        <v>1.7</v>
      </c>
      <c r="K940" s="12"/>
    </row>
    <row r="941" spans="1:11">
      <c r="A941" s="34">
        <v>935</v>
      </c>
      <c r="B941" s="15" t="s">
        <v>676</v>
      </c>
      <c r="C941" s="1" t="s">
        <v>677</v>
      </c>
      <c r="D941" s="1" t="s">
        <v>462</v>
      </c>
      <c r="E941" s="1">
        <v>20</v>
      </c>
      <c r="F941" s="1" t="s">
        <v>10</v>
      </c>
      <c r="G941" s="23" t="s">
        <v>1592</v>
      </c>
      <c r="H941" s="26">
        <v>8.1929999999999996</v>
      </c>
      <c r="I941" s="10">
        <v>7.2270000000000003</v>
      </c>
      <c r="J941" s="11">
        <f t="shared" si="55"/>
        <v>4.17</v>
      </c>
      <c r="K941" s="12">
        <f t="shared" ref="K941:K958" si="58">(I941-J941)/I941*100</f>
        <v>42.299709422997097</v>
      </c>
    </row>
    <row r="942" spans="1:11">
      <c r="A942" s="34">
        <v>936</v>
      </c>
      <c r="B942" s="15" t="s">
        <v>678</v>
      </c>
      <c r="C942" s="1" t="s">
        <v>461</v>
      </c>
      <c r="D942" s="1" t="s">
        <v>462</v>
      </c>
      <c r="E942" s="1">
        <v>10</v>
      </c>
      <c r="F942" s="1" t="s">
        <v>118</v>
      </c>
      <c r="G942" s="23" t="s">
        <v>1592</v>
      </c>
      <c r="H942" s="26">
        <v>6.8410000000000002</v>
      </c>
      <c r="I942" s="10">
        <v>6.2089999999999996</v>
      </c>
      <c r="J942" s="11">
        <f t="shared" si="55"/>
        <v>3.48</v>
      </c>
      <c r="K942" s="12">
        <f t="shared" si="58"/>
        <v>43.952327266870668</v>
      </c>
    </row>
    <row r="943" spans="1:11">
      <c r="A943" s="34">
        <v>937</v>
      </c>
      <c r="B943" s="15" t="s">
        <v>678</v>
      </c>
      <c r="C943" s="1" t="s">
        <v>461</v>
      </c>
      <c r="D943" s="1" t="s">
        <v>462</v>
      </c>
      <c r="E943" s="1">
        <v>30</v>
      </c>
      <c r="F943" s="1" t="s">
        <v>118</v>
      </c>
      <c r="G943" s="23" t="s">
        <v>1592</v>
      </c>
      <c r="H943" s="26">
        <v>18.058</v>
      </c>
      <c r="I943" s="10">
        <v>17.407</v>
      </c>
      <c r="J943" s="11">
        <f t="shared" si="55"/>
        <v>9.19</v>
      </c>
      <c r="K943" s="12">
        <f t="shared" si="58"/>
        <v>47.205147354512555</v>
      </c>
    </row>
    <row r="944" spans="1:11">
      <c r="A944" s="34">
        <v>938</v>
      </c>
      <c r="B944" s="15" t="s">
        <v>687</v>
      </c>
      <c r="C944" s="1" t="s">
        <v>688</v>
      </c>
      <c r="D944" s="1" t="s">
        <v>689</v>
      </c>
      <c r="E944" s="1" t="s">
        <v>690</v>
      </c>
      <c r="F944" s="1" t="s">
        <v>27</v>
      </c>
      <c r="G944" s="23" t="s">
        <v>1592</v>
      </c>
      <c r="H944" s="26">
        <v>182.64</v>
      </c>
      <c r="I944" s="10">
        <v>112.163</v>
      </c>
      <c r="J944" s="11">
        <f t="shared" si="55"/>
        <v>86.07</v>
      </c>
      <c r="K944" s="12">
        <f t="shared" si="58"/>
        <v>23.263464778937802</v>
      </c>
    </row>
    <row r="945" spans="1:11">
      <c r="A945" s="34">
        <v>939</v>
      </c>
      <c r="B945" s="15" t="s">
        <v>718</v>
      </c>
      <c r="C945" s="1" t="s">
        <v>715</v>
      </c>
      <c r="D945" s="1" t="s">
        <v>653</v>
      </c>
      <c r="E945" s="1" t="s">
        <v>107</v>
      </c>
      <c r="F945" s="1" t="s">
        <v>719</v>
      </c>
      <c r="G945" s="23" t="s">
        <v>1592</v>
      </c>
      <c r="H945" s="26">
        <v>5.68</v>
      </c>
      <c r="I945" s="10">
        <v>3.1040000000000001</v>
      </c>
      <c r="J945" s="11">
        <f t="shared" si="55"/>
        <v>2.89</v>
      </c>
      <c r="K945" s="12">
        <f t="shared" si="58"/>
        <v>6.894329896907216</v>
      </c>
    </row>
    <row r="946" spans="1:11">
      <c r="A946" s="34">
        <v>940</v>
      </c>
      <c r="B946" s="25" t="s">
        <v>734</v>
      </c>
      <c r="C946" s="1" t="s">
        <v>735</v>
      </c>
      <c r="D946" s="1" t="s">
        <v>614</v>
      </c>
      <c r="E946" s="1" t="s">
        <v>736</v>
      </c>
      <c r="F946" s="1" t="s">
        <v>737</v>
      </c>
      <c r="G946" s="23" t="s">
        <v>1592</v>
      </c>
      <c r="H946" s="26">
        <v>535</v>
      </c>
      <c r="I946" s="10">
        <v>252.13</v>
      </c>
      <c r="J946" s="11">
        <f t="shared" si="55"/>
        <v>252.12</v>
      </c>
      <c r="K946" s="12">
        <f t="shared" si="58"/>
        <v>3.9662079086149622E-3</v>
      </c>
    </row>
    <row r="947" spans="1:11">
      <c r="A947" s="34">
        <v>941</v>
      </c>
      <c r="B947" s="15" t="s">
        <v>734</v>
      </c>
      <c r="C947" s="1" t="s">
        <v>735</v>
      </c>
      <c r="D947" s="1" t="s">
        <v>614</v>
      </c>
      <c r="E947" s="1" t="s">
        <v>738</v>
      </c>
      <c r="F947" s="1" t="s">
        <v>737</v>
      </c>
      <c r="G947" s="23" t="s">
        <v>1592</v>
      </c>
      <c r="H947" s="26">
        <v>598.9</v>
      </c>
      <c r="I947" s="10">
        <v>282.245</v>
      </c>
      <c r="J947" s="11">
        <f t="shared" si="55"/>
        <v>282.23</v>
      </c>
      <c r="K947" s="12">
        <f t="shared" si="58"/>
        <v>5.3145317011767642E-3</v>
      </c>
    </row>
    <row r="948" spans="1:11">
      <c r="A948" s="34">
        <v>942</v>
      </c>
      <c r="B948" s="15" t="s">
        <v>734</v>
      </c>
      <c r="C948" s="1" t="s">
        <v>739</v>
      </c>
      <c r="D948" s="1" t="s">
        <v>614</v>
      </c>
      <c r="E948" s="1" t="s">
        <v>740</v>
      </c>
      <c r="F948" s="1" t="s">
        <v>741</v>
      </c>
      <c r="G948" s="23" t="s">
        <v>1592</v>
      </c>
      <c r="H948" s="26">
        <v>1057.94</v>
      </c>
      <c r="I948" s="10">
        <v>654.202</v>
      </c>
      <c r="J948" s="11">
        <f t="shared" si="55"/>
        <v>498.55</v>
      </c>
      <c r="K948" s="12">
        <f t="shared" si="58"/>
        <v>23.792651199476612</v>
      </c>
    </row>
    <row r="949" spans="1:11">
      <c r="A949" s="34">
        <v>943</v>
      </c>
      <c r="B949" s="15" t="s">
        <v>744</v>
      </c>
      <c r="C949" s="1" t="s">
        <v>735</v>
      </c>
      <c r="D949" s="1" t="s">
        <v>614</v>
      </c>
      <c r="E949" s="1" t="s">
        <v>742</v>
      </c>
      <c r="F949" s="1" t="s">
        <v>69</v>
      </c>
      <c r="G949" s="23" t="s">
        <v>1592</v>
      </c>
      <c r="H949" s="26">
        <v>1137.9100000000001</v>
      </c>
      <c r="I949" s="10">
        <v>564.49</v>
      </c>
      <c r="J949" s="11">
        <f t="shared" si="55"/>
        <v>536.24</v>
      </c>
      <c r="K949" s="12">
        <f t="shared" si="58"/>
        <v>5.0045173519460047</v>
      </c>
    </row>
    <row r="950" spans="1:11">
      <c r="A950" s="34">
        <v>944</v>
      </c>
      <c r="B950" s="15" t="s">
        <v>744</v>
      </c>
      <c r="C950" s="1" t="s">
        <v>735</v>
      </c>
      <c r="D950" s="1" t="s">
        <v>614</v>
      </c>
      <c r="E950" s="1" t="s">
        <v>742</v>
      </c>
      <c r="F950" s="1" t="s">
        <v>743</v>
      </c>
      <c r="G950" s="23" t="s">
        <v>1592</v>
      </c>
      <c r="H950" s="26">
        <v>1137.9000000000001</v>
      </c>
      <c r="I950" s="10">
        <v>564.49</v>
      </c>
      <c r="J950" s="11">
        <f t="shared" si="55"/>
        <v>536.24</v>
      </c>
      <c r="K950" s="12">
        <f t="shared" si="58"/>
        <v>5.0045173519460047</v>
      </c>
    </row>
    <row r="951" spans="1:11">
      <c r="A951" s="34">
        <v>945</v>
      </c>
      <c r="B951" s="15" t="s">
        <v>600</v>
      </c>
      <c r="C951" s="1" t="s">
        <v>601</v>
      </c>
      <c r="D951" s="1" t="s">
        <v>233</v>
      </c>
      <c r="E951" s="1" t="s">
        <v>605</v>
      </c>
      <c r="F951" s="1" t="s">
        <v>603</v>
      </c>
      <c r="G951" s="23" t="s">
        <v>1592</v>
      </c>
      <c r="H951" s="26">
        <v>9.1530000000000005</v>
      </c>
      <c r="I951" s="10">
        <v>4.6829999999999998</v>
      </c>
      <c r="J951" s="11">
        <f t="shared" si="55"/>
        <v>4.66</v>
      </c>
      <c r="K951" s="12">
        <f t="shared" si="58"/>
        <v>0.49113815929958765</v>
      </c>
    </row>
    <row r="952" spans="1:11">
      <c r="A952" s="34">
        <v>946</v>
      </c>
      <c r="B952" s="15" t="s">
        <v>600</v>
      </c>
      <c r="C952" s="1" t="s">
        <v>601</v>
      </c>
      <c r="D952" s="1" t="s">
        <v>233</v>
      </c>
      <c r="E952" s="1" t="s">
        <v>602</v>
      </c>
      <c r="F952" s="1" t="s">
        <v>603</v>
      </c>
      <c r="G952" s="23" t="s">
        <v>1592</v>
      </c>
      <c r="H952" s="26">
        <v>1.76</v>
      </c>
      <c r="I952" s="10">
        <v>1.5169999999999999</v>
      </c>
      <c r="J952" s="11">
        <f t="shared" si="55"/>
        <v>0.9</v>
      </c>
      <c r="K952" s="12">
        <f t="shared" si="58"/>
        <v>40.672379696769937</v>
      </c>
    </row>
    <row r="953" spans="1:11">
      <c r="A953" s="34">
        <v>947</v>
      </c>
      <c r="B953" s="15" t="s">
        <v>604</v>
      </c>
      <c r="C953" s="1" t="s">
        <v>601</v>
      </c>
      <c r="D953" s="1" t="s">
        <v>233</v>
      </c>
      <c r="E953" s="1" t="s">
        <v>602</v>
      </c>
      <c r="F953" s="1" t="s">
        <v>603</v>
      </c>
      <c r="G953" s="23" t="s">
        <v>1592</v>
      </c>
      <c r="H953" s="26">
        <v>5.0209999999999999</v>
      </c>
      <c r="I953" s="10">
        <v>2.843</v>
      </c>
      <c r="J953" s="11">
        <f t="shared" si="55"/>
        <v>2.56</v>
      </c>
      <c r="K953" s="12">
        <f t="shared" si="58"/>
        <v>9.9542736545902191</v>
      </c>
    </row>
    <row r="954" spans="1:11">
      <c r="A954" s="34">
        <v>948</v>
      </c>
      <c r="B954" s="15" t="s">
        <v>679</v>
      </c>
      <c r="C954" s="1" t="s">
        <v>677</v>
      </c>
      <c r="D954" s="1" t="s">
        <v>462</v>
      </c>
      <c r="E954" s="1">
        <v>20</v>
      </c>
      <c r="F954" s="1" t="s">
        <v>94</v>
      </c>
      <c r="G954" s="23" t="s">
        <v>1592</v>
      </c>
      <c r="H954" s="26">
        <v>5.024</v>
      </c>
      <c r="I954" s="10">
        <v>2.952</v>
      </c>
      <c r="J954" s="11">
        <f t="shared" si="55"/>
        <v>2.56</v>
      </c>
      <c r="K954" s="12">
        <f t="shared" si="58"/>
        <v>13.27913279132791</v>
      </c>
    </row>
    <row r="955" spans="1:11">
      <c r="A955" s="34">
        <v>949</v>
      </c>
      <c r="B955" s="15" t="s">
        <v>680</v>
      </c>
      <c r="C955" s="1" t="s">
        <v>677</v>
      </c>
      <c r="D955" s="1" t="s">
        <v>462</v>
      </c>
      <c r="E955" s="1">
        <v>10</v>
      </c>
      <c r="F955" s="1" t="s">
        <v>60</v>
      </c>
      <c r="G955" s="23" t="s">
        <v>1592</v>
      </c>
      <c r="H955" s="26">
        <v>4.3769999999999998</v>
      </c>
      <c r="I955" s="10">
        <v>2.952</v>
      </c>
      <c r="J955" s="11">
        <f t="shared" si="55"/>
        <v>2.23</v>
      </c>
      <c r="K955" s="12">
        <f t="shared" si="58"/>
        <v>24.457994579945801</v>
      </c>
    </row>
    <row r="956" spans="1:11">
      <c r="A956" s="34">
        <v>950</v>
      </c>
      <c r="B956" s="15" t="s">
        <v>680</v>
      </c>
      <c r="C956" s="1" t="s">
        <v>461</v>
      </c>
      <c r="D956" s="1" t="s">
        <v>9</v>
      </c>
      <c r="E956" s="1">
        <v>10</v>
      </c>
      <c r="F956" s="1" t="s">
        <v>60</v>
      </c>
      <c r="G956" s="23" t="s">
        <v>1592</v>
      </c>
      <c r="H956" s="26">
        <v>4.3479999999999999</v>
      </c>
      <c r="I956" s="10">
        <v>3.41</v>
      </c>
      <c r="J956" s="11">
        <f t="shared" si="55"/>
        <v>2.21</v>
      </c>
      <c r="K956" s="12">
        <f t="shared" si="58"/>
        <v>35.19061583577713</v>
      </c>
    </row>
    <row r="957" spans="1:11">
      <c r="A957" s="34">
        <v>951</v>
      </c>
      <c r="B957" s="15" t="s">
        <v>681</v>
      </c>
      <c r="C957" s="1" t="s">
        <v>461</v>
      </c>
      <c r="D957" s="1" t="s">
        <v>682</v>
      </c>
      <c r="E957" s="1" t="s">
        <v>683</v>
      </c>
      <c r="F957" s="1" t="s">
        <v>27</v>
      </c>
      <c r="G957" s="23" t="s">
        <v>1592</v>
      </c>
      <c r="H957" s="26">
        <v>3.3860000000000001</v>
      </c>
      <c r="I957" s="10">
        <v>2.1989999999999998</v>
      </c>
      <c r="J957" s="11">
        <f t="shared" si="55"/>
        <v>1.72</v>
      </c>
      <c r="K957" s="12">
        <f t="shared" si="58"/>
        <v>21.782628467485214</v>
      </c>
    </row>
    <row r="958" spans="1:11">
      <c r="A958" s="34">
        <v>952</v>
      </c>
      <c r="B958" s="25" t="s">
        <v>684</v>
      </c>
      <c r="C958" s="1" t="s">
        <v>461</v>
      </c>
      <c r="D958" s="1" t="s">
        <v>233</v>
      </c>
      <c r="E958" s="1" t="s">
        <v>602</v>
      </c>
      <c r="F958" s="1" t="s">
        <v>686</v>
      </c>
      <c r="G958" s="23" t="s">
        <v>1592</v>
      </c>
      <c r="H958" s="26">
        <v>4</v>
      </c>
      <c r="I958" s="10">
        <v>2.036</v>
      </c>
      <c r="J958" s="11">
        <f t="shared" si="55"/>
        <v>2.04</v>
      </c>
      <c r="K958" s="12">
        <f t="shared" si="58"/>
        <v>-0.19646365422396872</v>
      </c>
    </row>
    <row r="959" spans="1:11">
      <c r="A959" s="34">
        <v>953</v>
      </c>
      <c r="B959" s="15" t="s">
        <v>684</v>
      </c>
      <c r="C959" s="1" t="s">
        <v>461</v>
      </c>
      <c r="D959" s="1" t="s">
        <v>233</v>
      </c>
      <c r="E959" s="1" t="s">
        <v>685</v>
      </c>
      <c r="F959" s="3">
        <v>5.0000000000000001E-3</v>
      </c>
      <c r="G959" s="23" t="s">
        <v>1592</v>
      </c>
      <c r="H959" s="26">
        <v>2.58</v>
      </c>
      <c r="I959" s="10"/>
      <c r="J959" s="11">
        <f t="shared" si="55"/>
        <v>1.31</v>
      </c>
      <c r="K959" s="12"/>
    </row>
    <row r="960" spans="1:11">
      <c r="A960" s="34">
        <v>954</v>
      </c>
      <c r="B960" s="15" t="s">
        <v>592</v>
      </c>
      <c r="C960" s="1" t="s">
        <v>593</v>
      </c>
      <c r="D960" s="1" t="s">
        <v>462</v>
      </c>
      <c r="E960" s="1">
        <v>30</v>
      </c>
      <c r="F960" s="1" t="s">
        <v>33</v>
      </c>
      <c r="G960" s="23" t="s">
        <v>1592</v>
      </c>
      <c r="H960" s="26">
        <v>3.27</v>
      </c>
      <c r="I960" s="10">
        <v>1.6830000000000001</v>
      </c>
      <c r="J960" s="11">
        <f t="shared" si="55"/>
        <v>1.66</v>
      </c>
      <c r="K960" s="12">
        <f>(I960-J960)/I960*100</f>
        <v>1.3666072489601979</v>
      </c>
    </row>
    <row r="961" spans="1:11">
      <c r="A961" s="34">
        <v>955</v>
      </c>
      <c r="B961" s="15" t="s">
        <v>551</v>
      </c>
      <c r="C961" s="1" t="s">
        <v>552</v>
      </c>
      <c r="D961" s="1" t="s">
        <v>9</v>
      </c>
      <c r="E961" s="1">
        <v>30</v>
      </c>
      <c r="F961" s="1" t="s">
        <v>10</v>
      </c>
      <c r="G961" s="23" t="s">
        <v>1592</v>
      </c>
      <c r="H961" s="26">
        <v>5.8940000000000001</v>
      </c>
      <c r="I961" s="10"/>
      <c r="J961" s="11">
        <f t="shared" si="55"/>
        <v>3</v>
      </c>
      <c r="K961" s="12"/>
    </row>
    <row r="962" spans="1:11">
      <c r="A962" s="34">
        <v>956</v>
      </c>
      <c r="B962" s="15" t="s">
        <v>551</v>
      </c>
      <c r="C962" s="1" t="s">
        <v>552</v>
      </c>
      <c r="D962" s="1" t="s">
        <v>9</v>
      </c>
      <c r="E962" s="1">
        <v>100</v>
      </c>
      <c r="F962" s="1" t="s">
        <v>10</v>
      </c>
      <c r="G962" s="23" t="s">
        <v>1592</v>
      </c>
      <c r="H962" s="26">
        <v>19.056999999999999</v>
      </c>
      <c r="I962" s="10"/>
      <c r="J962" s="11">
        <f t="shared" si="55"/>
        <v>9.6999999999999993</v>
      </c>
      <c r="K962" s="12"/>
    </row>
    <row r="963" spans="1:11">
      <c r="A963" s="34">
        <v>957</v>
      </c>
      <c r="B963" s="15" t="s">
        <v>554</v>
      </c>
      <c r="C963" s="1" t="s">
        <v>555</v>
      </c>
      <c r="D963" s="1" t="s">
        <v>462</v>
      </c>
      <c r="E963" s="1">
        <v>10</v>
      </c>
      <c r="F963" s="1" t="s">
        <v>118</v>
      </c>
      <c r="G963" s="23" t="s">
        <v>1592</v>
      </c>
      <c r="H963" s="26">
        <v>6.6550000000000002</v>
      </c>
      <c r="I963" s="10"/>
      <c r="J963" s="11">
        <f t="shared" si="55"/>
        <v>3.39</v>
      </c>
      <c r="K963" s="12"/>
    </row>
    <row r="964" spans="1:11">
      <c r="A964" s="34">
        <v>958</v>
      </c>
      <c r="B964" s="15" t="s">
        <v>553</v>
      </c>
      <c r="C964" s="1" t="s">
        <v>552</v>
      </c>
      <c r="D964" s="1" t="s">
        <v>9</v>
      </c>
      <c r="E964" s="1">
        <v>30</v>
      </c>
      <c r="F964" s="1" t="s">
        <v>69</v>
      </c>
      <c r="G964" s="23" t="s">
        <v>1592</v>
      </c>
      <c r="H964" s="26">
        <v>4</v>
      </c>
      <c r="I964" s="10"/>
      <c r="J964" s="11">
        <f t="shared" si="55"/>
        <v>2.04</v>
      </c>
      <c r="K964" s="12"/>
    </row>
    <row r="965" spans="1:11">
      <c r="A965" s="34">
        <v>959</v>
      </c>
      <c r="B965" s="15" t="s">
        <v>553</v>
      </c>
      <c r="C965" s="1" t="s">
        <v>552</v>
      </c>
      <c r="D965" s="1" t="s">
        <v>9</v>
      </c>
      <c r="E965" s="1">
        <v>100</v>
      </c>
      <c r="F965" s="1" t="s">
        <v>69</v>
      </c>
      <c r="G965" s="23" t="s">
        <v>1592</v>
      </c>
      <c r="H965" s="26">
        <v>9.2799999999999994</v>
      </c>
      <c r="I965" s="10"/>
      <c r="J965" s="11">
        <f t="shared" si="55"/>
        <v>4.72</v>
      </c>
      <c r="K965" s="12"/>
    </row>
    <row r="966" spans="1:11">
      <c r="A966" s="34">
        <v>960</v>
      </c>
      <c r="B966" s="15" t="s">
        <v>556</v>
      </c>
      <c r="C966" s="1" t="s">
        <v>555</v>
      </c>
      <c r="D966" s="1" t="s">
        <v>557</v>
      </c>
      <c r="E966" s="1">
        <v>30</v>
      </c>
      <c r="F966" s="1" t="s">
        <v>558</v>
      </c>
      <c r="G966" s="23" t="s">
        <v>1592</v>
      </c>
      <c r="H966" s="26">
        <v>18.134</v>
      </c>
      <c r="I966" s="10"/>
      <c r="J966" s="11">
        <f t="shared" si="55"/>
        <v>9.23</v>
      </c>
      <c r="K966" s="12"/>
    </row>
    <row r="967" spans="1:11">
      <c r="A967" s="34">
        <v>961</v>
      </c>
      <c r="B967" s="15" t="s">
        <v>559</v>
      </c>
      <c r="C967" s="1" t="s">
        <v>560</v>
      </c>
      <c r="D967" s="1" t="s">
        <v>562</v>
      </c>
      <c r="E967" s="1" t="s">
        <v>561</v>
      </c>
      <c r="F967" s="1" t="s">
        <v>185</v>
      </c>
      <c r="G967" s="23" t="s">
        <v>1592</v>
      </c>
      <c r="H967" s="26">
        <v>1269.4000000000001</v>
      </c>
      <c r="I967" s="10">
        <v>1071.818</v>
      </c>
      <c r="J967" s="11">
        <f t="shared" ref="J967:J1030" si="59">ROUND(IF(H967*0.377&lt;=20,H967*0.377*1.35,H967*0.377*1.25),2)</f>
        <v>598.20000000000005</v>
      </c>
      <c r="K967" s="12">
        <f>(I967-J967)/I967*100</f>
        <v>44.188285697758381</v>
      </c>
    </row>
    <row r="968" spans="1:11">
      <c r="A968" s="34">
        <v>962</v>
      </c>
      <c r="B968" s="15" t="s">
        <v>586</v>
      </c>
      <c r="C968" s="1" t="s">
        <v>587</v>
      </c>
      <c r="D968" s="1" t="s">
        <v>588</v>
      </c>
      <c r="E968" s="1" t="s">
        <v>589</v>
      </c>
      <c r="F968" s="1" t="s">
        <v>24</v>
      </c>
      <c r="G968" s="23" t="s">
        <v>1592</v>
      </c>
      <c r="H968" s="26">
        <v>39</v>
      </c>
      <c r="I968" s="10">
        <v>22.904</v>
      </c>
      <c r="J968" s="11">
        <f t="shared" si="59"/>
        <v>19.850000000000001</v>
      </c>
      <c r="K968" s="12">
        <f>(I968-J968)/I968*100</f>
        <v>13.33391547327977</v>
      </c>
    </row>
    <row r="969" spans="1:11">
      <c r="A969" s="34">
        <v>963</v>
      </c>
      <c r="B969" s="15" t="s">
        <v>613</v>
      </c>
      <c r="C969" s="1" t="s">
        <v>236</v>
      </c>
      <c r="D969" s="1" t="s">
        <v>614</v>
      </c>
      <c r="E969" s="1" t="s">
        <v>599</v>
      </c>
      <c r="F969" s="1" t="s">
        <v>615</v>
      </c>
      <c r="G969" s="23" t="s">
        <v>1592</v>
      </c>
      <c r="H969" s="26">
        <v>15573.504000000001</v>
      </c>
      <c r="I969" s="10">
        <v>8495.9760000000006</v>
      </c>
      <c r="J969" s="11">
        <f t="shared" si="59"/>
        <v>7339.01</v>
      </c>
      <c r="K969" s="12">
        <f>(I969-J969)/I969*100</f>
        <v>13.617811538074029</v>
      </c>
    </row>
    <row r="970" spans="1:11">
      <c r="A970" s="34">
        <v>964</v>
      </c>
      <c r="B970" s="15" t="s">
        <v>610</v>
      </c>
      <c r="C970" s="1" t="s">
        <v>612</v>
      </c>
      <c r="D970" s="1" t="s">
        <v>570</v>
      </c>
      <c r="E970" s="1">
        <v>10</v>
      </c>
      <c r="F970" s="1" t="s">
        <v>10</v>
      </c>
      <c r="G970" s="23" t="s">
        <v>1592</v>
      </c>
      <c r="H970" s="26">
        <v>2.1549999999999998</v>
      </c>
      <c r="I970" s="10">
        <v>1.72</v>
      </c>
      <c r="J970" s="11">
        <f t="shared" si="59"/>
        <v>1.1000000000000001</v>
      </c>
      <c r="K970" s="12">
        <f>(I970-J970)/I970*100</f>
        <v>36.046511627906966</v>
      </c>
    </row>
    <row r="971" spans="1:11">
      <c r="A971" s="34">
        <v>965</v>
      </c>
      <c r="B971" s="15" t="s">
        <v>611</v>
      </c>
      <c r="C971" s="1" t="s">
        <v>432</v>
      </c>
      <c r="D971" s="1" t="s">
        <v>462</v>
      </c>
      <c r="E971" s="1">
        <v>30</v>
      </c>
      <c r="F971" s="1" t="s">
        <v>145</v>
      </c>
      <c r="G971" s="23" t="s">
        <v>1592</v>
      </c>
      <c r="H971" s="26">
        <v>7.21</v>
      </c>
      <c r="I971" s="10"/>
      <c r="J971" s="11">
        <f t="shared" si="59"/>
        <v>3.67</v>
      </c>
      <c r="K971" s="12"/>
    </row>
    <row r="972" spans="1:11">
      <c r="A972" s="34">
        <v>966</v>
      </c>
      <c r="B972" s="15" t="s">
        <v>606</v>
      </c>
      <c r="C972" s="1" t="s">
        <v>601</v>
      </c>
      <c r="D972" s="1" t="s">
        <v>9</v>
      </c>
      <c r="E972" s="1">
        <v>20</v>
      </c>
      <c r="F972" s="1" t="s">
        <v>68</v>
      </c>
      <c r="G972" s="23" t="s">
        <v>1592</v>
      </c>
      <c r="H972" s="26">
        <v>3.266</v>
      </c>
      <c r="I972" s="10"/>
      <c r="J972" s="11">
        <f t="shared" si="59"/>
        <v>1.66</v>
      </c>
      <c r="K972" s="12"/>
    </row>
    <row r="973" spans="1:11">
      <c r="A973" s="34">
        <v>967</v>
      </c>
      <c r="B973" s="15" t="s">
        <v>745</v>
      </c>
      <c r="C973" s="1" t="s">
        <v>735</v>
      </c>
      <c r="D973" s="1" t="s">
        <v>462</v>
      </c>
      <c r="E973" s="1">
        <v>30</v>
      </c>
      <c r="F973" s="1" t="s">
        <v>33</v>
      </c>
      <c r="G973" s="23" t="s">
        <v>1592</v>
      </c>
      <c r="H973" s="26">
        <v>11.35</v>
      </c>
      <c r="I973" s="10"/>
      <c r="J973" s="11">
        <f t="shared" si="59"/>
        <v>5.78</v>
      </c>
      <c r="K973" s="12"/>
    </row>
    <row r="974" spans="1:11">
      <c r="A974" s="34">
        <v>968</v>
      </c>
      <c r="B974" s="15" t="s">
        <v>745</v>
      </c>
      <c r="C974" s="1" t="s">
        <v>735</v>
      </c>
      <c r="D974" s="1" t="s">
        <v>462</v>
      </c>
      <c r="E974" s="1">
        <v>60</v>
      </c>
      <c r="F974" s="1" t="s">
        <v>33</v>
      </c>
      <c r="G974" s="23" t="s">
        <v>1592</v>
      </c>
      <c r="H974" s="26">
        <v>20.46</v>
      </c>
      <c r="I974" s="10"/>
      <c r="J974" s="11">
        <f t="shared" si="59"/>
        <v>10.41</v>
      </c>
      <c r="K974" s="12"/>
    </row>
    <row r="975" spans="1:11">
      <c r="A975" s="34">
        <v>969</v>
      </c>
      <c r="B975" s="15" t="s">
        <v>616</v>
      </c>
      <c r="C975" s="1" t="s">
        <v>236</v>
      </c>
      <c r="D975" s="1" t="s">
        <v>9</v>
      </c>
      <c r="E975" s="1">
        <v>50</v>
      </c>
      <c r="F975" s="1" t="s">
        <v>94</v>
      </c>
      <c r="G975" s="23" t="s">
        <v>1592</v>
      </c>
      <c r="H975" s="26">
        <v>10.85</v>
      </c>
      <c r="I975" s="10">
        <v>9.0640000000000001</v>
      </c>
      <c r="J975" s="11">
        <f t="shared" si="59"/>
        <v>5.52</v>
      </c>
      <c r="K975" s="12">
        <f>(I975-J975)/I975*100</f>
        <v>39.099735216240077</v>
      </c>
    </row>
    <row r="976" spans="1:11">
      <c r="A976" s="34">
        <v>970</v>
      </c>
      <c r="B976" s="15" t="s">
        <v>617</v>
      </c>
      <c r="C976" s="1" t="s">
        <v>236</v>
      </c>
      <c r="D976" s="1" t="s">
        <v>9</v>
      </c>
      <c r="E976" s="1">
        <v>50</v>
      </c>
      <c r="F976" s="1" t="s">
        <v>68</v>
      </c>
      <c r="G976" s="23" t="s">
        <v>1592</v>
      </c>
      <c r="H976" s="26">
        <v>23.39</v>
      </c>
      <c r="I976" s="10"/>
      <c r="J976" s="11">
        <f t="shared" si="59"/>
        <v>11.9</v>
      </c>
      <c r="K976" s="12"/>
    </row>
    <row r="977" spans="1:11">
      <c r="A977" s="34">
        <v>971</v>
      </c>
      <c r="B977" s="15" t="s">
        <v>701</v>
      </c>
      <c r="C977" s="1" t="s">
        <v>304</v>
      </c>
      <c r="D977" s="1" t="s">
        <v>702</v>
      </c>
      <c r="E977" s="1" t="s">
        <v>703</v>
      </c>
      <c r="F977" s="1" t="s">
        <v>24</v>
      </c>
      <c r="G977" s="23" t="s">
        <v>1592</v>
      </c>
      <c r="H977" s="26">
        <v>531.82399999999996</v>
      </c>
      <c r="I977" s="10">
        <v>452.16199999999998</v>
      </c>
      <c r="J977" s="11">
        <f t="shared" si="59"/>
        <v>250.62</v>
      </c>
      <c r="K977" s="12">
        <f>(I977-J977)/I977*100</f>
        <v>44.57296278767344</v>
      </c>
    </row>
    <row r="978" spans="1:11">
      <c r="A978" s="34">
        <v>972</v>
      </c>
      <c r="B978" s="15" t="s">
        <v>704</v>
      </c>
      <c r="C978" s="1" t="s">
        <v>304</v>
      </c>
      <c r="D978" s="1" t="s">
        <v>702</v>
      </c>
      <c r="E978" s="1" t="s">
        <v>705</v>
      </c>
      <c r="F978" s="1" t="s">
        <v>24</v>
      </c>
      <c r="G978" s="23" t="s">
        <v>1592</v>
      </c>
      <c r="H978" s="26">
        <v>1564.16</v>
      </c>
      <c r="I978" s="10">
        <v>1130.404</v>
      </c>
      <c r="J978" s="11">
        <f t="shared" si="59"/>
        <v>737.11</v>
      </c>
      <c r="K978" s="12">
        <f>(I978-J978)/I978*100</f>
        <v>34.792339729866491</v>
      </c>
    </row>
    <row r="979" spans="1:11">
      <c r="A979" s="34">
        <v>973</v>
      </c>
      <c r="B979" s="15" t="s">
        <v>594</v>
      </c>
      <c r="C979" s="1" t="s">
        <v>595</v>
      </c>
      <c r="D979" s="1" t="s">
        <v>9</v>
      </c>
      <c r="E979" s="1">
        <v>20</v>
      </c>
      <c r="F979" s="1" t="s">
        <v>96</v>
      </c>
      <c r="G979" s="23" t="s">
        <v>1592</v>
      </c>
      <c r="H979" s="26">
        <v>3.97</v>
      </c>
      <c r="I979" s="10"/>
      <c r="J979" s="11">
        <f t="shared" si="59"/>
        <v>2.02</v>
      </c>
      <c r="K979" s="12"/>
    </row>
    <row r="980" spans="1:11">
      <c r="A980" s="34">
        <v>974</v>
      </c>
      <c r="B980" s="15" t="s">
        <v>596</v>
      </c>
      <c r="C980" s="1" t="s">
        <v>595</v>
      </c>
      <c r="D980" s="1" t="s">
        <v>9</v>
      </c>
      <c r="E980" s="1">
        <v>150</v>
      </c>
      <c r="F980" s="1" t="s">
        <v>96</v>
      </c>
      <c r="G980" s="23" t="s">
        <v>1592</v>
      </c>
      <c r="H980" s="26">
        <v>28.56</v>
      </c>
      <c r="I980" s="10">
        <v>19.239000000000001</v>
      </c>
      <c r="J980" s="11">
        <f t="shared" si="59"/>
        <v>14.54</v>
      </c>
      <c r="K980" s="12">
        <f t="shared" ref="K980:K989" si="60">(I980-J980)/I980*100</f>
        <v>24.424346379749476</v>
      </c>
    </row>
    <row r="981" spans="1:11">
      <c r="A981" s="34">
        <v>975</v>
      </c>
      <c r="B981" s="15" t="s">
        <v>568</v>
      </c>
      <c r="C981" s="1" t="s">
        <v>569</v>
      </c>
      <c r="D981" s="1" t="s">
        <v>9</v>
      </c>
      <c r="E981" s="1">
        <v>10</v>
      </c>
      <c r="F981" s="1" t="s">
        <v>240</v>
      </c>
      <c r="G981" s="23" t="s">
        <v>1592</v>
      </c>
      <c r="H981" s="26">
        <v>2.86</v>
      </c>
      <c r="I981" s="10">
        <v>2.8359999999999999</v>
      </c>
      <c r="J981" s="11">
        <f t="shared" si="59"/>
        <v>1.46</v>
      </c>
      <c r="K981" s="12">
        <f t="shared" si="60"/>
        <v>48.519040902679826</v>
      </c>
    </row>
    <row r="982" spans="1:11">
      <c r="A982" s="34">
        <v>976</v>
      </c>
      <c r="B982" s="15" t="s">
        <v>568</v>
      </c>
      <c r="C982" s="1" t="s">
        <v>569</v>
      </c>
      <c r="D982" s="1" t="s">
        <v>570</v>
      </c>
      <c r="E982" s="1">
        <v>6</v>
      </c>
      <c r="F982" s="1" t="s">
        <v>240</v>
      </c>
      <c r="G982" s="23" t="s">
        <v>1592</v>
      </c>
      <c r="H982" s="26">
        <v>3.21</v>
      </c>
      <c r="I982" s="10">
        <v>1.9470000000000001</v>
      </c>
      <c r="J982" s="11">
        <f t="shared" si="59"/>
        <v>1.63</v>
      </c>
      <c r="K982" s="12">
        <f t="shared" si="60"/>
        <v>16.281458654340021</v>
      </c>
    </row>
    <row r="983" spans="1:11">
      <c r="A983" s="34">
        <v>977</v>
      </c>
      <c r="B983" s="15" t="s">
        <v>568</v>
      </c>
      <c r="C983" s="1" t="s">
        <v>569</v>
      </c>
      <c r="D983" s="1" t="s">
        <v>9</v>
      </c>
      <c r="E983" s="1">
        <v>30</v>
      </c>
      <c r="F983" s="1" t="s">
        <v>240</v>
      </c>
      <c r="G983" s="23" t="s">
        <v>1592</v>
      </c>
      <c r="H983" s="26">
        <v>13.042999999999999</v>
      </c>
      <c r="I983" s="10">
        <v>8.516</v>
      </c>
      <c r="J983" s="11">
        <f t="shared" si="59"/>
        <v>6.64</v>
      </c>
      <c r="K983" s="12">
        <f t="shared" si="60"/>
        <v>22.029121653358388</v>
      </c>
    </row>
    <row r="984" spans="1:11">
      <c r="A984" s="34">
        <v>978</v>
      </c>
      <c r="B984" s="15" t="s">
        <v>571</v>
      </c>
      <c r="C984" s="1" t="s">
        <v>569</v>
      </c>
      <c r="D984" s="1" t="s">
        <v>9</v>
      </c>
      <c r="E984" s="1">
        <v>10</v>
      </c>
      <c r="F984" s="1" t="s">
        <v>523</v>
      </c>
      <c r="G984" s="23" t="s">
        <v>1592</v>
      </c>
      <c r="H984" s="26">
        <v>3.48</v>
      </c>
      <c r="I984" s="10">
        <v>2.0539999999999998</v>
      </c>
      <c r="J984" s="11">
        <f t="shared" si="59"/>
        <v>1.77</v>
      </c>
      <c r="K984" s="12">
        <f t="shared" si="60"/>
        <v>13.826679649464452</v>
      </c>
    </row>
    <row r="985" spans="1:11">
      <c r="A985" s="34">
        <v>979</v>
      </c>
      <c r="B985" s="15" t="s">
        <v>571</v>
      </c>
      <c r="C985" s="1" t="s">
        <v>569</v>
      </c>
      <c r="D985" s="1" t="s">
        <v>9</v>
      </c>
      <c r="E985" s="1">
        <v>30</v>
      </c>
      <c r="F985" s="1" t="s">
        <v>523</v>
      </c>
      <c r="G985" s="23" t="s">
        <v>1592</v>
      </c>
      <c r="H985" s="26">
        <v>5.218</v>
      </c>
      <c r="I985" s="10">
        <v>6.1539999999999999</v>
      </c>
      <c r="J985" s="11">
        <f t="shared" si="59"/>
        <v>2.66</v>
      </c>
      <c r="K985" s="12">
        <f t="shared" si="60"/>
        <v>56.776080597985043</v>
      </c>
    </row>
    <row r="986" spans="1:11">
      <c r="A986" s="34">
        <v>980</v>
      </c>
      <c r="B986" s="15" t="s">
        <v>711</v>
      </c>
      <c r="C986" s="1" t="s">
        <v>715</v>
      </c>
      <c r="D986" s="1" t="s">
        <v>712</v>
      </c>
      <c r="E986" s="1" t="s">
        <v>627</v>
      </c>
      <c r="F986" s="1" t="s">
        <v>713</v>
      </c>
      <c r="G986" s="23" t="s">
        <v>1592</v>
      </c>
      <c r="H986" s="26">
        <v>2.85</v>
      </c>
      <c r="I986" s="10">
        <v>1.98</v>
      </c>
      <c r="J986" s="11">
        <f t="shared" si="59"/>
        <v>1.45</v>
      </c>
      <c r="K986" s="12">
        <f t="shared" si="60"/>
        <v>26.767676767676768</v>
      </c>
    </row>
    <row r="987" spans="1:11">
      <c r="A987" s="34">
        <v>981</v>
      </c>
      <c r="B987" s="15" t="s">
        <v>714</v>
      </c>
      <c r="C987" s="1" t="s">
        <v>715</v>
      </c>
      <c r="D987" s="1" t="s">
        <v>233</v>
      </c>
      <c r="E987" s="1" t="s">
        <v>716</v>
      </c>
      <c r="F987" s="1" t="s">
        <v>717</v>
      </c>
      <c r="G987" s="23" t="s">
        <v>1592</v>
      </c>
      <c r="H987" s="26">
        <v>2.85</v>
      </c>
      <c r="I987" s="10">
        <v>1.98</v>
      </c>
      <c r="J987" s="11">
        <f t="shared" si="59"/>
        <v>1.45</v>
      </c>
      <c r="K987" s="12">
        <f t="shared" si="60"/>
        <v>26.767676767676768</v>
      </c>
    </row>
    <row r="988" spans="1:11">
      <c r="A988" s="34">
        <v>982</v>
      </c>
      <c r="B988" s="15" t="s">
        <v>582</v>
      </c>
      <c r="C988" s="1" t="s">
        <v>583</v>
      </c>
      <c r="D988" s="1" t="s">
        <v>9</v>
      </c>
      <c r="E988" s="1">
        <v>30</v>
      </c>
      <c r="F988" s="1" t="s">
        <v>69</v>
      </c>
      <c r="G988" s="23" t="s">
        <v>1592</v>
      </c>
      <c r="H988" s="26">
        <v>6.98</v>
      </c>
      <c r="I988" s="10">
        <v>4.2240000000000002</v>
      </c>
      <c r="J988" s="11">
        <f t="shared" si="59"/>
        <v>3.55</v>
      </c>
      <c r="K988" s="12">
        <f t="shared" si="60"/>
        <v>15.956439393939403</v>
      </c>
    </row>
    <row r="989" spans="1:11">
      <c r="A989" s="34">
        <v>983</v>
      </c>
      <c r="B989" s="15" t="s">
        <v>582</v>
      </c>
      <c r="C989" s="1" t="s">
        <v>583</v>
      </c>
      <c r="D989" s="1" t="s">
        <v>9</v>
      </c>
      <c r="E989" s="1">
        <v>100</v>
      </c>
      <c r="F989" s="1" t="s">
        <v>69</v>
      </c>
      <c r="G989" s="23" t="s">
        <v>1592</v>
      </c>
      <c r="H989" s="26">
        <v>17.579999999999998</v>
      </c>
      <c r="I989" s="10">
        <v>11.196999999999999</v>
      </c>
      <c r="J989" s="11">
        <f t="shared" si="59"/>
        <v>8.9499999999999993</v>
      </c>
      <c r="K989" s="12">
        <f t="shared" si="60"/>
        <v>20.067875323747433</v>
      </c>
    </row>
    <row r="990" spans="1:11">
      <c r="A990" s="34">
        <v>984</v>
      </c>
      <c r="B990" s="15" t="s">
        <v>658</v>
      </c>
      <c r="C990" s="1" t="s">
        <v>659</v>
      </c>
      <c r="D990" s="1" t="s">
        <v>462</v>
      </c>
      <c r="E990" s="1">
        <v>100</v>
      </c>
      <c r="F990" s="1" t="s">
        <v>94</v>
      </c>
      <c r="G990" s="23" t="s">
        <v>1592</v>
      </c>
      <c r="H990" s="26">
        <v>15</v>
      </c>
      <c r="I990" s="10"/>
      <c r="J990" s="11">
        <f t="shared" si="59"/>
        <v>7.63</v>
      </c>
      <c r="K990" s="12"/>
    </row>
    <row r="991" spans="1:11">
      <c r="A991" s="34">
        <v>985</v>
      </c>
      <c r="B991" s="25" t="s">
        <v>577</v>
      </c>
      <c r="C991" s="1" t="s">
        <v>578</v>
      </c>
      <c r="D991" s="1" t="s">
        <v>462</v>
      </c>
      <c r="E991" s="1">
        <v>16</v>
      </c>
      <c r="F991" s="1" t="s">
        <v>118</v>
      </c>
      <c r="G991" s="23" t="s">
        <v>1592</v>
      </c>
      <c r="H991" s="26">
        <v>1.0109999999999999</v>
      </c>
      <c r="I991" s="10">
        <v>0.92800000000000005</v>
      </c>
      <c r="J991" s="11">
        <f t="shared" si="59"/>
        <v>0.51</v>
      </c>
      <c r="K991" s="12">
        <f>(I991-J991)/I991*100</f>
        <v>45.043103448275865</v>
      </c>
    </row>
    <row r="992" spans="1:11">
      <c r="A992" s="34">
        <v>986</v>
      </c>
      <c r="B992" s="15" t="s">
        <v>579</v>
      </c>
      <c r="C992" s="1" t="s">
        <v>578</v>
      </c>
      <c r="D992" s="1" t="s">
        <v>580</v>
      </c>
      <c r="E992" s="1" t="s">
        <v>550</v>
      </c>
      <c r="F992" s="1" t="s">
        <v>581</v>
      </c>
      <c r="G992" s="23" t="s">
        <v>1592</v>
      </c>
      <c r="H992" s="26">
        <v>1.9710000000000001</v>
      </c>
      <c r="I992" s="10">
        <v>1.39</v>
      </c>
      <c r="J992" s="11">
        <f t="shared" si="59"/>
        <v>1</v>
      </c>
      <c r="K992" s="12">
        <f>(I992-J992)/I992*100</f>
        <v>28.057553956834528</v>
      </c>
    </row>
    <row r="993" spans="1:11">
      <c r="A993" s="34">
        <v>987</v>
      </c>
      <c r="B993" s="15" t="s">
        <v>574</v>
      </c>
      <c r="C993" s="1" t="s">
        <v>575</v>
      </c>
      <c r="D993" s="1" t="s">
        <v>576</v>
      </c>
      <c r="E993" s="1">
        <v>1</v>
      </c>
      <c r="F993" s="1" t="s">
        <v>61</v>
      </c>
      <c r="G993" s="23" t="s">
        <v>1592</v>
      </c>
      <c r="H993" s="26">
        <v>377.01400000000001</v>
      </c>
      <c r="I993" s="10"/>
      <c r="J993" s="11">
        <f t="shared" si="59"/>
        <v>177.67</v>
      </c>
      <c r="K993" s="12"/>
    </row>
    <row r="994" spans="1:11">
      <c r="A994" s="34">
        <v>988</v>
      </c>
      <c r="B994" s="15" t="s">
        <v>724</v>
      </c>
      <c r="C994" s="1" t="s">
        <v>174</v>
      </c>
      <c r="D994" s="1" t="s">
        <v>462</v>
      </c>
      <c r="E994" s="1">
        <v>28</v>
      </c>
      <c r="F994" s="1" t="s">
        <v>10</v>
      </c>
      <c r="G994" s="23" t="s">
        <v>1592</v>
      </c>
      <c r="H994" s="26">
        <v>5.9</v>
      </c>
      <c r="I994" s="10"/>
      <c r="J994" s="11">
        <f t="shared" si="59"/>
        <v>3</v>
      </c>
      <c r="K994" s="12"/>
    </row>
    <row r="995" spans="1:11">
      <c r="A995" s="34">
        <v>989</v>
      </c>
      <c r="B995" s="15" t="s">
        <v>725</v>
      </c>
      <c r="C995" s="1" t="s">
        <v>174</v>
      </c>
      <c r="D995" s="1" t="s">
        <v>462</v>
      </c>
      <c r="E995" s="1">
        <v>28</v>
      </c>
      <c r="F995" s="1" t="s">
        <v>118</v>
      </c>
      <c r="G995" s="23" t="s">
        <v>1592</v>
      </c>
      <c r="H995" s="26">
        <v>9.2439999999999998</v>
      </c>
      <c r="I995" s="10"/>
      <c r="J995" s="11">
        <f t="shared" si="59"/>
        <v>4.7</v>
      </c>
      <c r="K995" s="12"/>
    </row>
    <row r="996" spans="1:11">
      <c r="A996" s="34">
        <v>990</v>
      </c>
      <c r="B996" s="15" t="s">
        <v>663</v>
      </c>
      <c r="C996" s="1" t="s">
        <v>664</v>
      </c>
      <c r="D996" s="1" t="s">
        <v>462</v>
      </c>
      <c r="E996" s="1">
        <v>20</v>
      </c>
      <c r="F996" s="1" t="s">
        <v>61</v>
      </c>
      <c r="G996" s="23" t="s">
        <v>1592</v>
      </c>
      <c r="H996" s="26">
        <v>2.06</v>
      </c>
      <c r="I996" s="10"/>
      <c r="J996" s="11">
        <f t="shared" si="59"/>
        <v>1.05</v>
      </c>
      <c r="K996" s="12"/>
    </row>
    <row r="997" spans="1:11">
      <c r="A997" s="34">
        <v>991</v>
      </c>
      <c r="B997" s="15" t="s">
        <v>663</v>
      </c>
      <c r="C997" s="1" t="s">
        <v>664</v>
      </c>
      <c r="D997" s="1" t="s">
        <v>462</v>
      </c>
      <c r="E997" s="1">
        <v>50</v>
      </c>
      <c r="F997" s="1" t="s">
        <v>61</v>
      </c>
      <c r="G997" s="23" t="s">
        <v>1592</v>
      </c>
      <c r="H997" s="26">
        <v>4.8</v>
      </c>
      <c r="I997" s="10"/>
      <c r="J997" s="11">
        <f t="shared" si="59"/>
        <v>2.44</v>
      </c>
      <c r="K997" s="12"/>
    </row>
    <row r="998" spans="1:11">
      <c r="A998" s="34">
        <v>992</v>
      </c>
      <c r="B998" s="15" t="s">
        <v>665</v>
      </c>
      <c r="C998" s="1" t="s">
        <v>664</v>
      </c>
      <c r="D998" s="1" t="s">
        <v>9</v>
      </c>
      <c r="E998" s="1">
        <v>20</v>
      </c>
      <c r="F998" s="1" t="s">
        <v>132</v>
      </c>
      <c r="G998" s="23" t="s">
        <v>1592</v>
      </c>
      <c r="H998" s="26">
        <v>2.9569999999999999</v>
      </c>
      <c r="I998" s="10">
        <v>1.9610000000000001</v>
      </c>
      <c r="J998" s="11">
        <f t="shared" si="59"/>
        <v>1.5</v>
      </c>
      <c r="K998" s="12">
        <f>(I998-J998)/I998*100</f>
        <v>23.508414074451814</v>
      </c>
    </row>
    <row r="999" spans="1:11">
      <c r="A999" s="34">
        <v>993</v>
      </c>
      <c r="B999" s="15" t="s">
        <v>665</v>
      </c>
      <c r="C999" s="1" t="s">
        <v>664</v>
      </c>
      <c r="D999" s="1" t="s">
        <v>9</v>
      </c>
      <c r="E999" s="1">
        <v>50</v>
      </c>
      <c r="F999" s="1" t="s">
        <v>132</v>
      </c>
      <c r="G999" s="23" t="s">
        <v>1592</v>
      </c>
      <c r="H999" s="26">
        <v>7.03</v>
      </c>
      <c r="I999" s="10"/>
      <c r="J999" s="11">
        <f t="shared" si="59"/>
        <v>3.58</v>
      </c>
      <c r="K999" s="12"/>
    </row>
    <row r="1000" spans="1:11">
      <c r="A1000" s="34">
        <v>994</v>
      </c>
      <c r="B1000" s="15" t="s">
        <v>666</v>
      </c>
      <c r="C1000" s="1" t="s">
        <v>664</v>
      </c>
      <c r="D1000" s="1" t="s">
        <v>580</v>
      </c>
      <c r="E1000" s="1" t="s">
        <v>667</v>
      </c>
      <c r="F1000" s="1" t="s">
        <v>668</v>
      </c>
      <c r="G1000" s="23" t="s">
        <v>1592</v>
      </c>
      <c r="H1000" s="26">
        <v>3.1349999999999998</v>
      </c>
      <c r="I1000" s="10"/>
      <c r="J1000" s="11">
        <f t="shared" si="59"/>
        <v>1.6</v>
      </c>
      <c r="K1000" s="12"/>
    </row>
    <row r="1001" spans="1:11">
      <c r="A1001" s="34">
        <v>995</v>
      </c>
      <c r="B1001" s="15" t="s">
        <v>726</v>
      </c>
      <c r="C1001" s="1" t="s">
        <v>174</v>
      </c>
      <c r="D1001" s="1" t="s">
        <v>9</v>
      </c>
      <c r="E1001" s="1">
        <v>30</v>
      </c>
      <c r="F1001" s="1" t="s">
        <v>10</v>
      </c>
      <c r="G1001" s="23" t="s">
        <v>1592</v>
      </c>
      <c r="H1001" s="26">
        <v>4.3869999999999996</v>
      </c>
      <c r="I1001" s="10">
        <v>3.004</v>
      </c>
      <c r="J1001" s="11">
        <f t="shared" si="59"/>
        <v>2.23</v>
      </c>
      <c r="K1001" s="12">
        <f>(I1001-J1001)/I1001*100</f>
        <v>25.765645805592545</v>
      </c>
    </row>
    <row r="1002" spans="1:11">
      <c r="A1002" s="34">
        <v>996</v>
      </c>
      <c r="B1002" s="15" t="s">
        <v>728</v>
      </c>
      <c r="C1002" s="1" t="s">
        <v>174</v>
      </c>
      <c r="D1002" s="1" t="s">
        <v>500</v>
      </c>
      <c r="E1002" s="1">
        <v>6</v>
      </c>
      <c r="F1002" s="1" t="s">
        <v>10</v>
      </c>
      <c r="G1002" s="23" t="s">
        <v>1592</v>
      </c>
      <c r="H1002" s="26">
        <v>6.4349999999999996</v>
      </c>
      <c r="I1002" s="10"/>
      <c r="J1002" s="11">
        <f t="shared" si="59"/>
        <v>3.28</v>
      </c>
      <c r="K1002" s="12"/>
    </row>
    <row r="1003" spans="1:11">
      <c r="A1003" s="34">
        <v>997</v>
      </c>
      <c r="B1003" s="15" t="s">
        <v>729</v>
      </c>
      <c r="C1003" s="1" t="s">
        <v>723</v>
      </c>
      <c r="D1003" s="1" t="s">
        <v>233</v>
      </c>
      <c r="E1003" s="1" t="s">
        <v>730</v>
      </c>
      <c r="F1003" s="1" t="s">
        <v>603</v>
      </c>
      <c r="G1003" s="23" t="s">
        <v>1592</v>
      </c>
      <c r="H1003" s="26">
        <v>2.0659999999999998</v>
      </c>
      <c r="I1003" s="10">
        <v>1.766</v>
      </c>
      <c r="J1003" s="11">
        <f t="shared" si="59"/>
        <v>1.05</v>
      </c>
      <c r="K1003" s="12">
        <f>(I1003-J1003)/I1003*100</f>
        <v>40.543601359003397</v>
      </c>
    </row>
    <row r="1004" spans="1:11">
      <c r="A1004" s="34">
        <v>998</v>
      </c>
      <c r="B1004" s="15" t="s">
        <v>727</v>
      </c>
      <c r="C1004" s="1" t="s">
        <v>174</v>
      </c>
      <c r="D1004" s="1" t="s">
        <v>9</v>
      </c>
      <c r="E1004" s="1">
        <v>14</v>
      </c>
      <c r="F1004" s="1" t="s">
        <v>118</v>
      </c>
      <c r="G1004" s="23" t="s">
        <v>1592</v>
      </c>
      <c r="H1004" s="26">
        <v>6.7439999999999998</v>
      </c>
      <c r="I1004" s="10"/>
      <c r="J1004" s="11">
        <f t="shared" si="59"/>
        <v>3.43</v>
      </c>
      <c r="K1004" s="12"/>
    </row>
    <row r="1005" spans="1:11">
      <c r="A1005" s="34">
        <v>999</v>
      </c>
      <c r="B1005" s="15" t="s">
        <v>584</v>
      </c>
      <c r="C1005" s="1" t="s">
        <v>585</v>
      </c>
      <c r="D1005" s="1" t="s">
        <v>9</v>
      </c>
      <c r="E1005" s="1">
        <v>12</v>
      </c>
      <c r="F1005" s="1" t="s">
        <v>118</v>
      </c>
      <c r="G1005" s="23" t="s">
        <v>1592</v>
      </c>
      <c r="H1005" s="26">
        <v>1.82</v>
      </c>
      <c r="I1005" s="10"/>
      <c r="J1005" s="11">
        <f t="shared" si="59"/>
        <v>0.93</v>
      </c>
      <c r="K1005" s="12"/>
    </row>
    <row r="1006" spans="1:11">
      <c r="A1006" s="34">
        <v>1000</v>
      </c>
      <c r="B1006" s="15" t="s">
        <v>731</v>
      </c>
      <c r="C1006" s="1" t="s">
        <v>732</v>
      </c>
      <c r="D1006" s="1" t="s">
        <v>614</v>
      </c>
      <c r="E1006" s="1" t="s">
        <v>733</v>
      </c>
      <c r="F1006" s="1" t="s">
        <v>74</v>
      </c>
      <c r="G1006" s="23" t="s">
        <v>1592</v>
      </c>
      <c r="H1006" s="26">
        <v>2.61</v>
      </c>
      <c r="I1006" s="10"/>
      <c r="J1006" s="11">
        <f t="shared" si="59"/>
        <v>1.33</v>
      </c>
      <c r="K1006" s="12"/>
    </row>
    <row r="1007" spans="1:11">
      <c r="A1007" s="34">
        <v>1001</v>
      </c>
      <c r="B1007" s="25" t="s">
        <v>590</v>
      </c>
      <c r="C1007" s="1" t="s">
        <v>591</v>
      </c>
      <c r="D1007" s="1" t="s">
        <v>9</v>
      </c>
      <c r="E1007" s="1">
        <v>20</v>
      </c>
      <c r="F1007" s="1" t="s">
        <v>132</v>
      </c>
      <c r="G1007" s="23" t="s">
        <v>1592</v>
      </c>
      <c r="H1007" s="26">
        <v>8.35</v>
      </c>
      <c r="I1007" s="10">
        <v>4.25</v>
      </c>
      <c r="J1007" s="11">
        <f t="shared" si="59"/>
        <v>4.25</v>
      </c>
      <c r="K1007" s="12">
        <f t="shared" ref="K1007:K1014" si="61">(I1007-J1007)/I1007*100</f>
        <v>0</v>
      </c>
    </row>
    <row r="1008" spans="1:11">
      <c r="A1008" s="34">
        <v>1002</v>
      </c>
      <c r="B1008" s="15" t="s">
        <v>597</v>
      </c>
      <c r="C1008" s="1" t="s">
        <v>598</v>
      </c>
      <c r="D1008" s="1" t="s">
        <v>17</v>
      </c>
      <c r="E1008" s="1" t="s">
        <v>599</v>
      </c>
      <c r="F1008" s="1" t="s">
        <v>10</v>
      </c>
      <c r="G1008" s="23" t="s">
        <v>1592</v>
      </c>
      <c r="H1008" s="26">
        <v>468.97</v>
      </c>
      <c r="I1008" s="10">
        <v>274.90699999999998</v>
      </c>
      <c r="J1008" s="11">
        <f t="shared" si="59"/>
        <v>221</v>
      </c>
      <c r="K1008" s="12">
        <f t="shared" si="61"/>
        <v>19.609176921649862</v>
      </c>
    </row>
    <row r="1009" spans="1:11">
      <c r="A1009" s="34">
        <v>1003</v>
      </c>
      <c r="B1009" s="15" t="s">
        <v>597</v>
      </c>
      <c r="C1009" s="1" t="s">
        <v>598</v>
      </c>
      <c r="D1009" s="1" t="s">
        <v>17</v>
      </c>
      <c r="E1009" s="1" t="s">
        <v>599</v>
      </c>
      <c r="F1009" s="1" t="s">
        <v>10</v>
      </c>
      <c r="G1009" s="23" t="s">
        <v>1592</v>
      </c>
      <c r="H1009" s="26">
        <v>468.97</v>
      </c>
      <c r="I1009" s="10">
        <v>274.90699999999998</v>
      </c>
      <c r="J1009" s="11">
        <f t="shared" si="59"/>
        <v>221</v>
      </c>
      <c r="K1009" s="12">
        <f t="shared" si="61"/>
        <v>19.609176921649862</v>
      </c>
    </row>
    <row r="1010" spans="1:11">
      <c r="A1010" s="34">
        <v>1004</v>
      </c>
      <c r="B1010" s="15" t="s">
        <v>709</v>
      </c>
      <c r="C1010" s="1" t="s">
        <v>710</v>
      </c>
      <c r="D1010" s="1" t="s">
        <v>9</v>
      </c>
      <c r="E1010" s="1">
        <v>20</v>
      </c>
      <c r="F1010" s="1" t="s">
        <v>96</v>
      </c>
      <c r="G1010" s="23" t="s">
        <v>1592</v>
      </c>
      <c r="H1010" s="26">
        <v>5.8739999999999997</v>
      </c>
      <c r="I1010" s="10">
        <v>3.4409999999999998</v>
      </c>
      <c r="J1010" s="11">
        <f t="shared" si="59"/>
        <v>2.99</v>
      </c>
      <c r="K1010" s="12">
        <f t="shared" si="61"/>
        <v>13.106655042138904</v>
      </c>
    </row>
    <row r="1011" spans="1:11">
      <c r="A1011" s="34">
        <v>1005</v>
      </c>
      <c r="B1011" s="15" t="s">
        <v>652</v>
      </c>
      <c r="C1011" s="1" t="s">
        <v>236</v>
      </c>
      <c r="D1011" s="1" t="s">
        <v>653</v>
      </c>
      <c r="E1011" s="1" t="s">
        <v>107</v>
      </c>
      <c r="F1011" s="1" t="s">
        <v>347</v>
      </c>
      <c r="G1011" s="23" t="s">
        <v>1592</v>
      </c>
      <c r="H1011" s="26">
        <v>192.32</v>
      </c>
      <c r="I1011" s="10">
        <v>157.18199999999999</v>
      </c>
      <c r="J1011" s="11">
        <f t="shared" si="59"/>
        <v>90.63</v>
      </c>
      <c r="K1011" s="12">
        <f t="shared" si="61"/>
        <v>42.340726037332516</v>
      </c>
    </row>
    <row r="1012" spans="1:11">
      <c r="A1012" s="34">
        <v>1006</v>
      </c>
      <c r="B1012" s="15" t="s">
        <v>651</v>
      </c>
      <c r="C1012" s="1" t="s">
        <v>236</v>
      </c>
      <c r="D1012" s="1" t="s">
        <v>462</v>
      </c>
      <c r="E1012" s="1">
        <v>50</v>
      </c>
      <c r="F1012" s="1" t="s">
        <v>68</v>
      </c>
      <c r="G1012" s="23" t="s">
        <v>1592</v>
      </c>
      <c r="H1012" s="26">
        <v>44.668999999999997</v>
      </c>
      <c r="I1012" s="10">
        <v>37.091000000000001</v>
      </c>
      <c r="J1012" s="11">
        <f t="shared" si="59"/>
        <v>22.73</v>
      </c>
      <c r="K1012" s="12">
        <f t="shared" si="61"/>
        <v>38.718287455177808</v>
      </c>
    </row>
    <row r="1013" spans="1:11">
      <c r="A1013" s="34">
        <v>1007</v>
      </c>
      <c r="B1013" s="15" t="s">
        <v>651</v>
      </c>
      <c r="C1013" s="1" t="s">
        <v>236</v>
      </c>
      <c r="D1013" s="1" t="s">
        <v>462</v>
      </c>
      <c r="E1013" s="1">
        <v>50</v>
      </c>
      <c r="F1013" s="1" t="s">
        <v>10</v>
      </c>
      <c r="G1013" s="23" t="s">
        <v>1592</v>
      </c>
      <c r="H1013" s="26">
        <v>186.744</v>
      </c>
      <c r="I1013" s="10">
        <v>148.36500000000001</v>
      </c>
      <c r="J1013" s="11">
        <f t="shared" si="59"/>
        <v>88</v>
      </c>
      <c r="K1013" s="12">
        <f t="shared" si="61"/>
        <v>40.68681966771139</v>
      </c>
    </row>
    <row r="1014" spans="1:11">
      <c r="A1014" s="34">
        <v>1008</v>
      </c>
      <c r="B1014" s="15" t="s">
        <v>651</v>
      </c>
      <c r="C1014" s="1" t="s">
        <v>236</v>
      </c>
      <c r="D1014" s="1" t="s">
        <v>462</v>
      </c>
      <c r="E1014" s="1">
        <v>50</v>
      </c>
      <c r="F1014" s="1" t="s">
        <v>69</v>
      </c>
      <c r="G1014" s="23" t="s">
        <v>1592</v>
      </c>
      <c r="H1014" s="26">
        <v>84.066000000000003</v>
      </c>
      <c r="I1014" s="10">
        <v>73.677999999999997</v>
      </c>
      <c r="J1014" s="11">
        <f t="shared" si="59"/>
        <v>39.619999999999997</v>
      </c>
      <c r="K1014" s="12">
        <f t="shared" si="61"/>
        <v>46.225467575124192</v>
      </c>
    </row>
    <row r="1015" spans="1:11">
      <c r="A1015" s="34">
        <v>1009</v>
      </c>
      <c r="B1015" s="15" t="s">
        <v>651</v>
      </c>
      <c r="C1015" s="1" t="s">
        <v>236</v>
      </c>
      <c r="D1015" s="1" t="s">
        <v>462</v>
      </c>
      <c r="E1015" s="1">
        <v>60</v>
      </c>
      <c r="F1015" s="1" t="s">
        <v>94</v>
      </c>
      <c r="G1015" s="23" t="s">
        <v>1592</v>
      </c>
      <c r="H1015" s="26">
        <v>34.186999999999998</v>
      </c>
      <c r="I1015" s="10"/>
      <c r="J1015" s="11">
        <f t="shared" si="59"/>
        <v>17.399999999999999</v>
      </c>
      <c r="K1015" s="12"/>
    </row>
    <row r="1016" spans="1:11">
      <c r="A1016" s="34">
        <v>1010</v>
      </c>
      <c r="B1016" s="15" t="s">
        <v>656</v>
      </c>
      <c r="C1016" s="1" t="s">
        <v>236</v>
      </c>
      <c r="D1016" s="1" t="s">
        <v>500</v>
      </c>
      <c r="E1016" s="1">
        <v>10</v>
      </c>
      <c r="F1016" s="1" t="s">
        <v>657</v>
      </c>
      <c r="G1016" s="23" t="s">
        <v>1592</v>
      </c>
      <c r="H1016" s="26">
        <v>130.369</v>
      </c>
      <c r="I1016" s="10"/>
      <c r="J1016" s="11">
        <f t="shared" si="59"/>
        <v>61.44</v>
      </c>
      <c r="K1016" s="12"/>
    </row>
    <row r="1017" spans="1:11">
      <c r="A1017" s="34">
        <v>1011</v>
      </c>
      <c r="B1017" s="15" t="s">
        <v>654</v>
      </c>
      <c r="C1017" s="1" t="s">
        <v>236</v>
      </c>
      <c r="D1017" s="1" t="s">
        <v>500</v>
      </c>
      <c r="E1017" s="1">
        <v>10</v>
      </c>
      <c r="F1017" s="1" t="s">
        <v>655</v>
      </c>
      <c r="G1017" s="23" t="s">
        <v>1592</v>
      </c>
      <c r="H1017" s="26">
        <v>34.14</v>
      </c>
      <c r="I1017" s="10"/>
      <c r="J1017" s="11">
        <f t="shared" si="59"/>
        <v>17.38</v>
      </c>
      <c r="K1017" s="12"/>
    </row>
    <row r="1018" spans="1:11">
      <c r="A1018" s="34">
        <v>1012</v>
      </c>
      <c r="B1018" s="15" t="s">
        <v>618</v>
      </c>
      <c r="C1018" s="1" t="s">
        <v>236</v>
      </c>
      <c r="D1018" s="1" t="s">
        <v>9</v>
      </c>
      <c r="E1018" s="1">
        <v>30</v>
      </c>
      <c r="F1018" s="1" t="s">
        <v>35</v>
      </c>
      <c r="G1018" s="23" t="s">
        <v>1592</v>
      </c>
      <c r="H1018" s="26">
        <v>4.5309999999999997</v>
      </c>
      <c r="I1018" s="10">
        <v>3.3519999999999999</v>
      </c>
      <c r="J1018" s="11">
        <f t="shared" si="59"/>
        <v>2.31</v>
      </c>
      <c r="K1018" s="12">
        <f>(I1018-J1018)/I1018*100</f>
        <v>31.085918854415269</v>
      </c>
    </row>
    <row r="1019" spans="1:11">
      <c r="A1019" s="34">
        <v>1013</v>
      </c>
      <c r="B1019" s="15" t="s">
        <v>619</v>
      </c>
      <c r="C1019" s="1" t="s">
        <v>236</v>
      </c>
      <c r="D1019" s="1" t="s">
        <v>9</v>
      </c>
      <c r="E1019" s="1">
        <v>30</v>
      </c>
      <c r="F1019" s="1" t="s">
        <v>81</v>
      </c>
      <c r="G1019" s="23" t="s">
        <v>1592</v>
      </c>
      <c r="H1019" s="26">
        <v>7.42</v>
      </c>
      <c r="I1019" s="10"/>
      <c r="J1019" s="11">
        <f t="shared" si="59"/>
        <v>3.78</v>
      </c>
      <c r="K1019" s="12"/>
    </row>
    <row r="1020" spans="1:11">
      <c r="A1020" s="34">
        <v>1014</v>
      </c>
      <c r="B1020" s="15" t="s">
        <v>697</v>
      </c>
      <c r="C1020" s="1" t="s">
        <v>304</v>
      </c>
      <c r="D1020" s="1" t="s">
        <v>9</v>
      </c>
      <c r="E1020" s="1">
        <v>10</v>
      </c>
      <c r="F1020" s="1" t="s">
        <v>60</v>
      </c>
      <c r="G1020" s="23" t="s">
        <v>1592</v>
      </c>
      <c r="H1020" s="26">
        <v>4.1159999999999997</v>
      </c>
      <c r="I1020" s="10"/>
      <c r="J1020" s="11">
        <f t="shared" si="59"/>
        <v>2.09</v>
      </c>
      <c r="K1020" s="12"/>
    </row>
    <row r="1021" spans="1:11">
      <c r="A1021" s="34">
        <v>1015</v>
      </c>
      <c r="B1021" s="15" t="s">
        <v>697</v>
      </c>
      <c r="C1021" s="1" t="s">
        <v>304</v>
      </c>
      <c r="D1021" s="1" t="s">
        <v>9</v>
      </c>
      <c r="E1021" s="1">
        <v>30</v>
      </c>
      <c r="F1021" s="1" t="s">
        <v>60</v>
      </c>
      <c r="G1021" s="23" t="s">
        <v>1592</v>
      </c>
      <c r="H1021" s="26">
        <v>10.840999999999999</v>
      </c>
      <c r="I1021" s="10"/>
      <c r="J1021" s="11">
        <f t="shared" si="59"/>
        <v>5.52</v>
      </c>
      <c r="K1021" s="12"/>
    </row>
    <row r="1022" spans="1:11">
      <c r="A1022" s="34">
        <v>1016</v>
      </c>
      <c r="B1022" s="15" t="s">
        <v>697</v>
      </c>
      <c r="C1022" s="1" t="s">
        <v>304</v>
      </c>
      <c r="D1022" s="1" t="s">
        <v>9</v>
      </c>
      <c r="E1022" s="1">
        <v>100</v>
      </c>
      <c r="F1022" s="1" t="s">
        <v>60</v>
      </c>
      <c r="G1022" s="23" t="s">
        <v>1592</v>
      </c>
      <c r="H1022" s="26">
        <v>36.137</v>
      </c>
      <c r="I1022" s="10"/>
      <c r="J1022" s="11">
        <f t="shared" si="59"/>
        <v>18.39</v>
      </c>
      <c r="K1022" s="12"/>
    </row>
    <row r="1023" spans="1:11">
      <c r="A1023" s="34">
        <v>1017</v>
      </c>
      <c r="B1023" s="15" t="s">
        <v>698</v>
      </c>
      <c r="C1023" s="1" t="s">
        <v>304</v>
      </c>
      <c r="D1023" s="1" t="s">
        <v>500</v>
      </c>
      <c r="E1023" s="1" t="s">
        <v>699</v>
      </c>
      <c r="F1023" s="1" t="s">
        <v>60</v>
      </c>
      <c r="G1023" s="23" t="s">
        <v>1592</v>
      </c>
      <c r="H1023" s="26">
        <v>6.1550000000000002</v>
      </c>
      <c r="I1023" s="10"/>
      <c r="J1023" s="11">
        <f t="shared" si="59"/>
        <v>3.13</v>
      </c>
      <c r="K1023" s="12"/>
    </row>
    <row r="1024" spans="1:11">
      <c r="A1024" s="34">
        <v>1018</v>
      </c>
      <c r="B1024" s="15" t="s">
        <v>700</v>
      </c>
      <c r="C1024" s="1" t="s">
        <v>304</v>
      </c>
      <c r="D1024" s="1" t="s">
        <v>570</v>
      </c>
      <c r="E1024" s="1">
        <v>10</v>
      </c>
      <c r="F1024" s="1" t="s">
        <v>60</v>
      </c>
      <c r="G1024" s="23" t="s">
        <v>1592</v>
      </c>
      <c r="H1024" s="26">
        <v>6.58</v>
      </c>
      <c r="I1024" s="10"/>
      <c r="J1024" s="11">
        <f t="shared" si="59"/>
        <v>3.35</v>
      </c>
      <c r="K1024" s="12"/>
    </row>
    <row r="1025" spans="1:11">
      <c r="A1025" s="34">
        <v>1019</v>
      </c>
      <c r="B1025" s="15" t="s">
        <v>572</v>
      </c>
      <c r="C1025" s="1" t="s">
        <v>569</v>
      </c>
      <c r="D1025" s="1" t="s">
        <v>9</v>
      </c>
      <c r="E1025" s="1">
        <v>50</v>
      </c>
      <c r="F1025" s="1" t="s">
        <v>10</v>
      </c>
      <c r="G1025" s="23" t="s">
        <v>1592</v>
      </c>
      <c r="H1025" s="26">
        <v>3.778</v>
      </c>
      <c r="I1025" s="10"/>
      <c r="J1025" s="11">
        <f t="shared" si="59"/>
        <v>1.92</v>
      </c>
      <c r="K1025" s="12"/>
    </row>
    <row r="1026" spans="1:11">
      <c r="A1026" s="34">
        <v>1020</v>
      </c>
      <c r="B1026" s="15" t="s">
        <v>573</v>
      </c>
      <c r="C1026" s="1" t="s">
        <v>569</v>
      </c>
      <c r="D1026" s="1" t="s">
        <v>9</v>
      </c>
      <c r="E1026" s="1">
        <v>100</v>
      </c>
      <c r="F1026" s="1" t="s">
        <v>33</v>
      </c>
      <c r="G1026" s="23" t="s">
        <v>1592</v>
      </c>
      <c r="H1026" s="26">
        <v>20.100000000000001</v>
      </c>
      <c r="I1026" s="10"/>
      <c r="J1026" s="11">
        <f t="shared" si="59"/>
        <v>10.23</v>
      </c>
      <c r="K1026" s="12"/>
    </row>
    <row r="1027" spans="1:11">
      <c r="A1027" s="34">
        <v>1021</v>
      </c>
      <c r="B1027" s="15" t="s">
        <v>708</v>
      </c>
      <c r="C1027" s="1" t="s">
        <v>304</v>
      </c>
      <c r="D1027" s="1" t="s">
        <v>9</v>
      </c>
      <c r="E1027" s="1">
        <v>25</v>
      </c>
      <c r="F1027" s="1" t="s">
        <v>94</v>
      </c>
      <c r="G1027" s="23" t="s">
        <v>1592</v>
      </c>
      <c r="H1027" s="26">
        <v>4.2300000000000004</v>
      </c>
      <c r="I1027" s="10">
        <v>3.3250000000000002</v>
      </c>
      <c r="J1027" s="11">
        <f t="shared" si="59"/>
        <v>2.15</v>
      </c>
      <c r="K1027" s="12">
        <f>(I1027-J1027)/I1027*100</f>
        <v>35.338345864661655</v>
      </c>
    </row>
    <row r="1028" spans="1:11">
      <c r="A1028" s="34">
        <v>1022</v>
      </c>
      <c r="B1028" s="15" t="s">
        <v>706</v>
      </c>
      <c r="C1028" s="1" t="s">
        <v>304</v>
      </c>
      <c r="D1028" s="1" t="s">
        <v>9</v>
      </c>
      <c r="E1028" s="1">
        <v>30</v>
      </c>
      <c r="F1028" s="1" t="s">
        <v>35</v>
      </c>
      <c r="G1028" s="23" t="s">
        <v>1592</v>
      </c>
      <c r="H1028" s="26">
        <v>2.1259999999999999</v>
      </c>
      <c r="I1028" s="10">
        <v>1.472</v>
      </c>
      <c r="J1028" s="11">
        <f t="shared" si="59"/>
        <v>1.08</v>
      </c>
      <c r="K1028" s="12">
        <f>(I1028-J1028)/I1028*100</f>
        <v>26.630434782608692</v>
      </c>
    </row>
    <row r="1029" spans="1:11">
      <c r="A1029" s="34">
        <v>1023</v>
      </c>
      <c r="B1029" s="15" t="s">
        <v>707</v>
      </c>
      <c r="C1029" s="1" t="s">
        <v>304</v>
      </c>
      <c r="D1029" s="1" t="s">
        <v>9</v>
      </c>
      <c r="E1029" s="1">
        <v>25</v>
      </c>
      <c r="F1029" s="1" t="s">
        <v>36</v>
      </c>
      <c r="G1029" s="23" t="s">
        <v>1592</v>
      </c>
      <c r="H1029" s="26">
        <v>2.86</v>
      </c>
      <c r="I1029" s="10">
        <v>2.262</v>
      </c>
      <c r="J1029" s="11">
        <f t="shared" si="59"/>
        <v>1.46</v>
      </c>
      <c r="K1029" s="12">
        <f>(I1029-J1029)/I1029*100</f>
        <v>35.455349248452698</v>
      </c>
    </row>
    <row r="1030" spans="1:11">
      <c r="A1030" s="34">
        <v>1024</v>
      </c>
      <c r="B1030" s="15" t="s">
        <v>566</v>
      </c>
      <c r="C1030" s="1" t="s">
        <v>388</v>
      </c>
      <c r="D1030" s="1" t="s">
        <v>9</v>
      </c>
      <c r="E1030" s="1">
        <v>60</v>
      </c>
      <c r="F1030" s="1" t="s">
        <v>567</v>
      </c>
      <c r="G1030" s="23" t="s">
        <v>1592</v>
      </c>
      <c r="H1030" s="26">
        <v>28.92</v>
      </c>
      <c r="I1030" s="10">
        <v>18.829999999999998</v>
      </c>
      <c r="J1030" s="11">
        <f t="shared" si="59"/>
        <v>14.72</v>
      </c>
      <c r="K1030" s="12">
        <f>(I1030-J1030)/I1030*100</f>
        <v>21.826872012745607</v>
      </c>
    </row>
    <row r="1031" spans="1:11">
      <c r="A1031" s="34">
        <v>1025</v>
      </c>
      <c r="B1031" s="15" t="s">
        <v>624</v>
      </c>
      <c r="C1031" s="1" t="s">
        <v>236</v>
      </c>
      <c r="D1031" s="1" t="s">
        <v>233</v>
      </c>
      <c r="E1031" s="1" t="s">
        <v>628</v>
      </c>
      <c r="F1031" s="1" t="s">
        <v>626</v>
      </c>
      <c r="G1031" s="23" t="s">
        <v>1592</v>
      </c>
      <c r="H1031" s="26">
        <v>4.9429999999999996</v>
      </c>
      <c r="I1031" s="10">
        <v>4.9429999999999996</v>
      </c>
      <c r="J1031" s="11">
        <f t="shared" ref="J1031:J1059" si="62">ROUND(IF(H1031*0.377&lt;=20,H1031*0.377*1.35,H1031*0.377*1.25),2)</f>
        <v>2.52</v>
      </c>
      <c r="K1031" s="12">
        <f>(I1031-J1031)/I1031*100</f>
        <v>49.018814485130484</v>
      </c>
    </row>
    <row r="1032" spans="1:11">
      <c r="A1032" s="34">
        <v>1026</v>
      </c>
      <c r="B1032" s="15" t="s">
        <v>624</v>
      </c>
      <c r="C1032" s="1" t="s">
        <v>236</v>
      </c>
      <c r="D1032" s="1" t="s">
        <v>233</v>
      </c>
      <c r="E1032" s="1" t="s">
        <v>625</v>
      </c>
      <c r="F1032" s="1" t="s">
        <v>626</v>
      </c>
      <c r="G1032" s="23" t="s">
        <v>1592</v>
      </c>
      <c r="H1032" s="26">
        <v>1.3180000000000001</v>
      </c>
      <c r="I1032" s="10"/>
      <c r="J1032" s="11">
        <f t="shared" si="62"/>
        <v>0.67</v>
      </c>
      <c r="K1032" s="12"/>
    </row>
    <row r="1033" spans="1:11">
      <c r="A1033" s="34">
        <v>1027</v>
      </c>
      <c r="B1033" s="15" t="s">
        <v>624</v>
      </c>
      <c r="C1033" s="1" t="s">
        <v>236</v>
      </c>
      <c r="D1033" s="1" t="s">
        <v>233</v>
      </c>
      <c r="E1033" s="1" t="s">
        <v>627</v>
      </c>
      <c r="F1033" s="1" t="s">
        <v>626</v>
      </c>
      <c r="G1033" s="23" t="s">
        <v>1592</v>
      </c>
      <c r="H1033" s="26">
        <v>3.2949999999999999</v>
      </c>
      <c r="I1033" s="10"/>
      <c r="J1033" s="11">
        <f t="shared" si="62"/>
        <v>1.68</v>
      </c>
      <c r="K1033" s="12"/>
    </row>
    <row r="1034" spans="1:11">
      <c r="A1034" s="34">
        <v>1028</v>
      </c>
      <c r="B1034" s="15" t="s">
        <v>629</v>
      </c>
      <c r="C1034" s="1" t="s">
        <v>236</v>
      </c>
      <c r="D1034" s="1" t="s">
        <v>570</v>
      </c>
      <c r="E1034" s="1">
        <v>5</v>
      </c>
      <c r="F1034" s="1" t="s">
        <v>10</v>
      </c>
      <c r="G1034" s="23" t="s">
        <v>1592</v>
      </c>
      <c r="H1034" s="26">
        <v>3.5169999999999999</v>
      </c>
      <c r="I1034" s="10">
        <v>4.2240000000000002</v>
      </c>
      <c r="J1034" s="11">
        <f t="shared" si="62"/>
        <v>1.79</v>
      </c>
      <c r="K1034" s="12">
        <f>(I1034-J1034)/I1034*100</f>
        <v>57.623106060606069</v>
      </c>
    </row>
    <row r="1035" spans="1:11">
      <c r="A1035" s="34">
        <v>1029</v>
      </c>
      <c r="B1035" s="15" t="s">
        <v>630</v>
      </c>
      <c r="C1035" s="1" t="s">
        <v>236</v>
      </c>
      <c r="D1035" s="1" t="s">
        <v>9</v>
      </c>
      <c r="E1035" s="1">
        <v>30</v>
      </c>
      <c r="F1035" s="1" t="s">
        <v>631</v>
      </c>
      <c r="G1035" s="23" t="s">
        <v>1592</v>
      </c>
      <c r="H1035" s="26">
        <v>2.488</v>
      </c>
      <c r="I1035" s="10">
        <v>3.0249999999999999</v>
      </c>
      <c r="J1035" s="11">
        <f t="shared" si="62"/>
        <v>1.27</v>
      </c>
      <c r="K1035" s="12">
        <f>(I1035-J1035)/I1035*100</f>
        <v>58.016528925619838</v>
      </c>
    </row>
    <row r="1036" spans="1:11">
      <c r="A1036" s="34">
        <v>1030</v>
      </c>
      <c r="B1036" s="15" t="s">
        <v>630</v>
      </c>
      <c r="C1036" s="1" t="s">
        <v>236</v>
      </c>
      <c r="D1036" s="1" t="s">
        <v>570</v>
      </c>
      <c r="E1036" s="1">
        <v>10</v>
      </c>
      <c r="F1036" s="1" t="s">
        <v>631</v>
      </c>
      <c r="G1036" s="23" t="s">
        <v>1592</v>
      </c>
      <c r="H1036" s="26">
        <v>0.96099999999999997</v>
      </c>
      <c r="I1036" s="10">
        <v>1.66</v>
      </c>
      <c r="J1036" s="11">
        <f t="shared" si="62"/>
        <v>0.49</v>
      </c>
      <c r="K1036" s="12">
        <f>(I1036-J1036)/I1036*100</f>
        <v>70.481927710843379</v>
      </c>
    </row>
    <row r="1037" spans="1:11">
      <c r="A1037" s="34">
        <v>1031</v>
      </c>
      <c r="B1037" s="15" t="s">
        <v>630</v>
      </c>
      <c r="C1037" s="1" t="s">
        <v>236</v>
      </c>
      <c r="D1037" s="1" t="s">
        <v>9</v>
      </c>
      <c r="E1037" s="1">
        <v>10</v>
      </c>
      <c r="F1037" s="1" t="s">
        <v>631</v>
      </c>
      <c r="G1037" s="23" t="s">
        <v>1592</v>
      </c>
      <c r="H1037" s="26">
        <v>0.82899999999999996</v>
      </c>
      <c r="I1037" s="10"/>
      <c r="J1037" s="11">
        <f t="shared" si="62"/>
        <v>0.42</v>
      </c>
      <c r="K1037" s="12"/>
    </row>
    <row r="1038" spans="1:11">
      <c r="A1038" s="34">
        <v>1032</v>
      </c>
      <c r="B1038" s="15" t="s">
        <v>633</v>
      </c>
      <c r="C1038" s="1" t="s">
        <v>236</v>
      </c>
      <c r="D1038" s="1" t="s">
        <v>9</v>
      </c>
      <c r="E1038" s="1">
        <v>30</v>
      </c>
      <c r="F1038" s="1" t="s">
        <v>68</v>
      </c>
      <c r="G1038" s="23" t="s">
        <v>1592</v>
      </c>
      <c r="H1038" s="26">
        <v>4.976</v>
      </c>
      <c r="I1038" s="10">
        <v>5.5590000000000002</v>
      </c>
      <c r="J1038" s="11">
        <f t="shared" si="62"/>
        <v>2.5299999999999998</v>
      </c>
      <c r="K1038" s="12">
        <f>(I1038-J1038)/I1038*100</f>
        <v>54.488217305270737</v>
      </c>
    </row>
    <row r="1039" spans="1:11">
      <c r="A1039" s="34">
        <v>1033</v>
      </c>
      <c r="B1039" s="15" t="s">
        <v>633</v>
      </c>
      <c r="C1039" s="1" t="s">
        <v>236</v>
      </c>
      <c r="D1039" s="1" t="s">
        <v>570</v>
      </c>
      <c r="E1039" s="1">
        <v>10</v>
      </c>
      <c r="F1039" s="1" t="s">
        <v>68</v>
      </c>
      <c r="G1039" s="23" t="s">
        <v>1592</v>
      </c>
      <c r="H1039" s="26">
        <v>1.923</v>
      </c>
      <c r="I1039" s="10">
        <v>2.6709999999999998</v>
      </c>
      <c r="J1039" s="11">
        <f t="shared" si="62"/>
        <v>0.98</v>
      </c>
      <c r="K1039" s="12">
        <f>(I1039-J1039)/I1039*100</f>
        <v>63.30962186447023</v>
      </c>
    </row>
    <row r="1040" spans="1:11">
      <c r="A1040" s="34">
        <v>1034</v>
      </c>
      <c r="B1040" s="15" t="s">
        <v>632</v>
      </c>
      <c r="C1040" s="1" t="s">
        <v>236</v>
      </c>
      <c r="D1040" s="1" t="s">
        <v>570</v>
      </c>
      <c r="E1040" s="1">
        <v>5</v>
      </c>
      <c r="F1040" s="1" t="s">
        <v>69</v>
      </c>
      <c r="G1040" s="23" t="s">
        <v>1592</v>
      </c>
      <c r="H1040" s="26">
        <v>1.923</v>
      </c>
      <c r="I1040" s="10">
        <v>4.306</v>
      </c>
      <c r="J1040" s="11">
        <f t="shared" si="62"/>
        <v>0.98</v>
      </c>
      <c r="K1040" s="12">
        <f>(I1040-J1040)/I1040*100</f>
        <v>77.241058987459354</v>
      </c>
    </row>
    <row r="1041" spans="1:11">
      <c r="A1041" s="34">
        <v>1035</v>
      </c>
      <c r="B1041" s="15" t="s">
        <v>632</v>
      </c>
      <c r="C1041" s="1" t="s">
        <v>236</v>
      </c>
      <c r="D1041" s="1" t="s">
        <v>570</v>
      </c>
      <c r="E1041" s="1">
        <v>10</v>
      </c>
      <c r="F1041" s="1" t="s">
        <v>69</v>
      </c>
      <c r="G1041" s="23" t="s">
        <v>1592</v>
      </c>
      <c r="H1041" s="26">
        <v>3.8450000000000002</v>
      </c>
      <c r="I1041" s="10"/>
      <c r="J1041" s="11">
        <f t="shared" si="62"/>
        <v>1.96</v>
      </c>
      <c r="K1041" s="12"/>
    </row>
    <row r="1042" spans="1:11">
      <c r="A1042" s="34">
        <v>1036</v>
      </c>
      <c r="B1042" s="15" t="s">
        <v>632</v>
      </c>
      <c r="C1042" s="1" t="s">
        <v>236</v>
      </c>
      <c r="D1042" s="1" t="s">
        <v>9</v>
      </c>
      <c r="E1042" s="1">
        <v>20</v>
      </c>
      <c r="F1042" s="1" t="s">
        <v>634</v>
      </c>
      <c r="G1042" s="23" t="s">
        <v>1592</v>
      </c>
      <c r="H1042" s="26">
        <v>6.415</v>
      </c>
      <c r="I1042" s="10"/>
      <c r="J1042" s="11">
        <f t="shared" si="62"/>
        <v>3.26</v>
      </c>
      <c r="K1042" s="12"/>
    </row>
    <row r="1043" spans="1:11">
      <c r="A1043" s="34">
        <v>1037</v>
      </c>
      <c r="B1043" s="15" t="s">
        <v>638</v>
      </c>
      <c r="C1043" s="1" t="s">
        <v>236</v>
      </c>
      <c r="D1043" s="1" t="s">
        <v>176</v>
      </c>
      <c r="E1043" s="1" t="s">
        <v>639</v>
      </c>
      <c r="F1043" s="1" t="s">
        <v>640</v>
      </c>
      <c r="G1043" s="23" t="s">
        <v>1592</v>
      </c>
      <c r="H1043" s="26">
        <v>8.4730000000000008</v>
      </c>
      <c r="I1043" s="10">
        <v>5.9950000000000001</v>
      </c>
      <c r="J1043" s="11">
        <f t="shared" si="62"/>
        <v>4.3099999999999996</v>
      </c>
      <c r="K1043" s="12">
        <f>(I1043-J1043)/I1043*100</f>
        <v>28.106755629691417</v>
      </c>
    </row>
    <row r="1044" spans="1:11">
      <c r="A1044" s="34">
        <v>1038</v>
      </c>
      <c r="B1044" s="15" t="s">
        <v>635</v>
      </c>
      <c r="C1044" s="1" t="s">
        <v>236</v>
      </c>
      <c r="D1044" s="1" t="s">
        <v>9</v>
      </c>
      <c r="E1044" s="1">
        <v>20</v>
      </c>
      <c r="F1044" s="1" t="s">
        <v>69</v>
      </c>
      <c r="G1044" s="23" t="s">
        <v>1592</v>
      </c>
      <c r="H1044" s="26">
        <v>6.415</v>
      </c>
      <c r="I1044" s="10">
        <v>7.4939999999999998</v>
      </c>
      <c r="J1044" s="11">
        <f t="shared" si="62"/>
        <v>3.26</v>
      </c>
      <c r="K1044" s="12">
        <f>(I1044-J1044)/I1044*100</f>
        <v>56.498532159060588</v>
      </c>
    </row>
    <row r="1045" spans="1:11">
      <c r="A1045" s="34">
        <v>1039</v>
      </c>
      <c r="B1045" s="15" t="s">
        <v>622</v>
      </c>
      <c r="C1045" s="1" t="s">
        <v>236</v>
      </c>
      <c r="D1045" s="1" t="s">
        <v>269</v>
      </c>
      <c r="E1045" s="1" t="s">
        <v>623</v>
      </c>
      <c r="F1045" s="1" t="s">
        <v>198</v>
      </c>
      <c r="G1045" s="23" t="s">
        <v>1592</v>
      </c>
      <c r="H1045" s="26">
        <v>4.444</v>
      </c>
      <c r="I1045" s="10">
        <v>3.8149999999999999</v>
      </c>
      <c r="J1045" s="11">
        <f t="shared" si="62"/>
        <v>2.2599999999999998</v>
      </c>
      <c r="K1045" s="12">
        <f>(I1045-J1045)/I1045*100</f>
        <v>40.760157273918743</v>
      </c>
    </row>
    <row r="1046" spans="1:11">
      <c r="A1046" s="34">
        <v>1040</v>
      </c>
      <c r="B1046" s="15" t="s">
        <v>636</v>
      </c>
      <c r="C1046" s="1" t="s">
        <v>236</v>
      </c>
      <c r="D1046" s="1" t="s">
        <v>9</v>
      </c>
      <c r="E1046" s="1">
        <v>10</v>
      </c>
      <c r="F1046" s="1" t="s">
        <v>10</v>
      </c>
      <c r="G1046" s="23" t="s">
        <v>1592</v>
      </c>
      <c r="H1046" s="26">
        <v>5.2750000000000004</v>
      </c>
      <c r="I1046" s="10">
        <v>6.649</v>
      </c>
      <c r="J1046" s="11">
        <f t="shared" si="62"/>
        <v>2.68</v>
      </c>
      <c r="K1046" s="12">
        <f>(I1046-J1046)/I1046*100</f>
        <v>59.693186945405316</v>
      </c>
    </row>
    <row r="1047" spans="1:11">
      <c r="A1047" s="34">
        <v>1041</v>
      </c>
      <c r="B1047" s="15" t="s">
        <v>636</v>
      </c>
      <c r="C1047" s="1" t="s">
        <v>236</v>
      </c>
      <c r="D1047" s="1" t="s">
        <v>9</v>
      </c>
      <c r="E1047" s="1">
        <v>30</v>
      </c>
      <c r="F1047" s="1" t="s">
        <v>10</v>
      </c>
      <c r="G1047" s="23" t="s">
        <v>1592</v>
      </c>
      <c r="H1047" s="26">
        <v>15.824999999999999</v>
      </c>
      <c r="I1047" s="10"/>
      <c r="J1047" s="11">
        <f t="shared" si="62"/>
        <v>8.0500000000000007</v>
      </c>
      <c r="K1047" s="12"/>
    </row>
    <row r="1048" spans="1:11">
      <c r="A1048" s="34">
        <v>1042</v>
      </c>
      <c r="B1048" s="15" t="s">
        <v>620</v>
      </c>
      <c r="C1048" s="1" t="s">
        <v>236</v>
      </c>
      <c r="D1048" s="1" t="s">
        <v>269</v>
      </c>
      <c r="E1048" s="1" t="s">
        <v>621</v>
      </c>
      <c r="F1048" s="1" t="s">
        <v>198</v>
      </c>
      <c r="G1048" s="23" t="s">
        <v>1592</v>
      </c>
      <c r="H1048" s="26">
        <v>5.6429999999999998</v>
      </c>
      <c r="I1048" s="10"/>
      <c r="J1048" s="11">
        <f t="shared" si="62"/>
        <v>2.87</v>
      </c>
      <c r="K1048" s="12"/>
    </row>
    <row r="1049" spans="1:11">
      <c r="A1049" s="34">
        <v>1043</v>
      </c>
      <c r="B1049" s="15" t="s">
        <v>637</v>
      </c>
      <c r="C1049" s="1" t="s">
        <v>236</v>
      </c>
      <c r="D1049" s="1" t="s">
        <v>9</v>
      </c>
      <c r="E1049" s="1">
        <v>30</v>
      </c>
      <c r="F1049" s="1" t="s">
        <v>145</v>
      </c>
      <c r="G1049" s="23" t="s">
        <v>1592</v>
      </c>
      <c r="H1049" s="26">
        <v>8</v>
      </c>
      <c r="I1049" s="10">
        <v>13.952</v>
      </c>
      <c r="J1049" s="11">
        <f t="shared" si="62"/>
        <v>4.07</v>
      </c>
      <c r="K1049" s="12">
        <f>(I1049-J1049)/I1049*100</f>
        <v>70.828555045871553</v>
      </c>
    </row>
    <row r="1050" spans="1:11">
      <c r="A1050" s="34">
        <v>1044</v>
      </c>
      <c r="B1050" s="15" t="s">
        <v>637</v>
      </c>
      <c r="C1050" s="1" t="s">
        <v>236</v>
      </c>
      <c r="D1050" s="1" t="s">
        <v>9</v>
      </c>
      <c r="E1050" s="1">
        <v>10</v>
      </c>
      <c r="F1050" s="1" t="s">
        <v>145</v>
      </c>
      <c r="G1050" s="23" t="s">
        <v>1592</v>
      </c>
      <c r="H1050" s="26">
        <v>2.6669999999999998</v>
      </c>
      <c r="I1050" s="10">
        <v>4.9050000000000002</v>
      </c>
      <c r="J1050" s="11">
        <f t="shared" si="62"/>
        <v>1.36</v>
      </c>
      <c r="K1050" s="12">
        <f>(I1050-J1050)/I1050*100</f>
        <v>72.273190621814464</v>
      </c>
    </row>
    <row r="1051" spans="1:11">
      <c r="A1051" s="34">
        <v>1045</v>
      </c>
      <c r="B1051" s="15" t="s">
        <v>637</v>
      </c>
      <c r="C1051" s="1" t="s">
        <v>236</v>
      </c>
      <c r="D1051" s="1" t="s">
        <v>9</v>
      </c>
      <c r="E1051" s="1">
        <v>20</v>
      </c>
      <c r="F1051" s="1" t="s">
        <v>145</v>
      </c>
      <c r="G1051" s="23" t="s">
        <v>1592</v>
      </c>
      <c r="H1051" s="26">
        <v>5.3330000000000002</v>
      </c>
      <c r="I1051" s="10"/>
      <c r="J1051" s="11">
        <f t="shared" si="62"/>
        <v>2.71</v>
      </c>
      <c r="K1051" s="12"/>
    </row>
    <row r="1052" spans="1:11">
      <c r="A1052" s="34">
        <v>1046</v>
      </c>
      <c r="B1052" s="15" t="s">
        <v>645</v>
      </c>
      <c r="C1052" s="1" t="s">
        <v>236</v>
      </c>
      <c r="D1052" s="1" t="s">
        <v>646</v>
      </c>
      <c r="E1052" s="1" t="s">
        <v>647</v>
      </c>
      <c r="F1052" s="1" t="s">
        <v>648</v>
      </c>
      <c r="G1052" s="23" t="s">
        <v>1592</v>
      </c>
      <c r="H1052" s="26">
        <v>1.3240000000000001</v>
      </c>
      <c r="I1052" s="10">
        <v>0.752</v>
      </c>
      <c r="J1052" s="11">
        <f t="shared" si="62"/>
        <v>0.67</v>
      </c>
      <c r="K1052" s="12">
        <f>(I1052-J1052)/I1052*100</f>
        <v>10.90425531914893</v>
      </c>
    </row>
    <row r="1053" spans="1:11">
      <c r="A1053" s="34">
        <v>1047</v>
      </c>
      <c r="B1053" s="15" t="s">
        <v>645</v>
      </c>
      <c r="C1053" s="1" t="s">
        <v>236</v>
      </c>
      <c r="D1053" s="1" t="s">
        <v>646</v>
      </c>
      <c r="E1053" s="1" t="s">
        <v>650</v>
      </c>
      <c r="F1053" s="1" t="s">
        <v>648</v>
      </c>
      <c r="G1053" s="23" t="s">
        <v>1592</v>
      </c>
      <c r="H1053" s="26">
        <v>3.4780000000000002</v>
      </c>
      <c r="I1053" s="10">
        <v>2.2559999999999998</v>
      </c>
      <c r="J1053" s="11">
        <f t="shared" si="62"/>
        <v>1.77</v>
      </c>
      <c r="K1053" s="12">
        <f>(I1053-J1053)/I1053*100</f>
        <v>21.542553191489354</v>
      </c>
    </row>
    <row r="1054" spans="1:11">
      <c r="A1054" s="34">
        <v>1048</v>
      </c>
      <c r="B1054" s="15" t="s">
        <v>645</v>
      </c>
      <c r="C1054" s="1" t="s">
        <v>236</v>
      </c>
      <c r="D1054" s="1" t="s">
        <v>646</v>
      </c>
      <c r="E1054" s="1" t="s">
        <v>649</v>
      </c>
      <c r="F1054" s="1" t="s">
        <v>648</v>
      </c>
      <c r="G1054" s="23" t="s">
        <v>1592</v>
      </c>
      <c r="H1054" s="26">
        <v>11.593</v>
      </c>
      <c r="I1054" s="10">
        <v>7.5209999999999999</v>
      </c>
      <c r="J1054" s="11">
        <f t="shared" si="62"/>
        <v>5.9</v>
      </c>
      <c r="K1054" s="12">
        <f>(I1054-J1054)/I1054*100</f>
        <v>21.5529849754022</v>
      </c>
    </row>
    <row r="1055" spans="1:11">
      <c r="A1055" s="34">
        <v>1049</v>
      </c>
      <c r="B1055" s="15" t="s">
        <v>660</v>
      </c>
      <c r="C1055" s="1" t="s">
        <v>661</v>
      </c>
      <c r="D1055" s="1" t="s">
        <v>9</v>
      </c>
      <c r="E1055" s="1">
        <v>30</v>
      </c>
      <c r="F1055" s="1" t="s">
        <v>81</v>
      </c>
      <c r="G1055" s="23" t="s">
        <v>1592</v>
      </c>
      <c r="H1055" s="26">
        <v>4.34</v>
      </c>
      <c r="I1055" s="10"/>
      <c r="J1055" s="11">
        <f t="shared" si="62"/>
        <v>2.21</v>
      </c>
      <c r="K1055" s="12"/>
    </row>
    <row r="1056" spans="1:11">
      <c r="A1056" s="34">
        <v>1050</v>
      </c>
      <c r="B1056" s="15" t="s">
        <v>662</v>
      </c>
      <c r="C1056" s="1" t="s">
        <v>661</v>
      </c>
      <c r="D1056" s="1" t="s">
        <v>9</v>
      </c>
      <c r="E1056" s="1">
        <v>10</v>
      </c>
      <c r="F1056" s="1" t="s">
        <v>78</v>
      </c>
      <c r="G1056" s="23" t="s">
        <v>1592</v>
      </c>
      <c r="H1056" s="26">
        <v>2.8940000000000001</v>
      </c>
      <c r="I1056" s="10"/>
      <c r="J1056" s="11">
        <f t="shared" si="62"/>
        <v>1.47</v>
      </c>
      <c r="K1056" s="12"/>
    </row>
    <row r="1057" spans="1:11">
      <c r="A1057" s="34">
        <v>1051</v>
      </c>
      <c r="B1057" s="15" t="s">
        <v>565</v>
      </c>
      <c r="C1057" s="1" t="s">
        <v>564</v>
      </c>
      <c r="D1057" s="1" t="s">
        <v>9</v>
      </c>
      <c r="E1057" s="1">
        <v>100</v>
      </c>
      <c r="F1057" s="1" t="s">
        <v>10</v>
      </c>
      <c r="G1057" s="23" t="s">
        <v>1592</v>
      </c>
      <c r="H1057" s="26">
        <v>5.4880000000000004</v>
      </c>
      <c r="I1057" s="10">
        <v>7.258</v>
      </c>
      <c r="J1057" s="11">
        <f t="shared" si="62"/>
        <v>2.79</v>
      </c>
      <c r="K1057" s="12">
        <f>(I1057-J1057)/I1057*100</f>
        <v>61.55965830807385</v>
      </c>
    </row>
    <row r="1058" spans="1:11">
      <c r="A1058" s="34">
        <v>1052</v>
      </c>
      <c r="B1058" s="15" t="s">
        <v>565</v>
      </c>
      <c r="C1058" s="1" t="s">
        <v>564</v>
      </c>
      <c r="D1058" s="1" t="s">
        <v>9</v>
      </c>
      <c r="E1058" s="1">
        <v>50</v>
      </c>
      <c r="F1058" s="1" t="s">
        <v>10</v>
      </c>
      <c r="G1058" s="23" t="s">
        <v>1592</v>
      </c>
      <c r="H1058" s="26">
        <v>2.7440000000000002</v>
      </c>
      <c r="I1058" s="10">
        <v>4.4329999999999998</v>
      </c>
      <c r="J1058" s="11">
        <f t="shared" si="62"/>
        <v>1.4</v>
      </c>
      <c r="K1058" s="12">
        <f>(I1058-J1058)/I1058*100</f>
        <v>68.418678096097452</v>
      </c>
    </row>
    <row r="1059" spans="1:11">
      <c r="A1059" s="34">
        <v>1053</v>
      </c>
      <c r="B1059" s="27" t="s">
        <v>563</v>
      </c>
      <c r="C1059" s="28" t="s">
        <v>564</v>
      </c>
      <c r="D1059" s="28" t="s">
        <v>9</v>
      </c>
      <c r="E1059" s="28">
        <v>28</v>
      </c>
      <c r="F1059" s="28" t="s">
        <v>33</v>
      </c>
      <c r="G1059" s="29" t="s">
        <v>1592</v>
      </c>
      <c r="H1059" s="30">
        <v>3.504</v>
      </c>
      <c r="I1059" s="31">
        <v>6.7539999999999996</v>
      </c>
      <c r="J1059" s="32">
        <f t="shared" si="62"/>
        <v>1.78</v>
      </c>
      <c r="K1059" s="33">
        <f>(I1059-J1059)/I1059*100</f>
        <v>73.645247260882428</v>
      </c>
    </row>
  </sheetData>
  <autoFilter ref="B6:K1059"/>
  <mergeCells count="2">
    <mergeCell ref="B5:K5"/>
    <mergeCell ref="B2:K2"/>
  </mergeCells>
  <pageMargins left="0.7" right="0.7" top="0.18" bottom="0.55000000000000004" header="0.17" footer="0.3"/>
  <pageSetup paperSize="9" orientation="landscape" r:id="rId1"/>
  <headerFooter>
    <oddFooter>&amp;C&amp;P/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NHRA007</dc:creator>
  <cp:lastModifiedBy>husain.jawad</cp:lastModifiedBy>
  <cp:lastPrinted>2014-03-04T08:01:05Z</cp:lastPrinted>
  <dcterms:created xsi:type="dcterms:W3CDTF">2014-01-29T05:17:48Z</dcterms:created>
  <dcterms:modified xsi:type="dcterms:W3CDTF">2014-05-11T20:24:08Z</dcterms:modified>
</cp:coreProperties>
</file>